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0640" windowHeight="11760"/>
  </bookViews>
  <sheets>
    <sheet name="入力" sheetId="2" r:id="rId1"/>
    <sheet name="印刷" sheetId="1" r:id="rId2"/>
  </sheets>
  <definedNames>
    <definedName name="_xlnm.Print_Area" localSheetId="1">印刷!$A$1:$N$35</definedName>
    <definedName name="_xlnm.Print_Area" localSheetId="0">入力!$A$1:$N$78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Q22" i="2"/>
  <c r="E7" i="1" s="1"/>
  <c r="Q23" i="2"/>
  <c r="E8" i="1" s="1"/>
  <c r="Q24" i="2"/>
  <c r="E9" i="1" s="1"/>
  <c r="Q25" i="2"/>
  <c r="E10" i="1" s="1"/>
  <c r="Q26" i="2"/>
  <c r="E11" i="1" s="1"/>
  <c r="Q27" i="2"/>
  <c r="E12" i="1" s="1"/>
  <c r="Q28" i="2"/>
  <c r="E13" i="1" s="1"/>
  <c r="Q29" i="2"/>
  <c r="E14" i="1" s="1"/>
  <c r="Q30" i="2"/>
  <c r="E15" i="1" s="1"/>
  <c r="Q31" i="2"/>
  <c r="E16" i="1" s="1"/>
  <c r="Q32" i="2"/>
  <c r="E17" i="1" s="1"/>
  <c r="Q33" i="2"/>
  <c r="E18" i="1" s="1"/>
  <c r="Q34" i="2"/>
  <c r="E19" i="1" s="1"/>
  <c r="Q35" i="2"/>
  <c r="E20" i="1" s="1"/>
  <c r="Q36" i="2"/>
  <c r="E21" i="1" s="1"/>
  <c r="Q37" i="2"/>
  <c r="E22" i="1" s="1"/>
  <c r="Q38" i="2"/>
  <c r="E23" i="1" s="1"/>
  <c r="Q39" i="2"/>
  <c r="E24" i="1" s="1"/>
  <c r="Q40" i="2"/>
  <c r="E25" i="1" s="1"/>
  <c r="Q41" i="2"/>
  <c r="M6" i="1" s="1"/>
  <c r="Q42" i="2"/>
  <c r="M7" i="1" s="1"/>
  <c r="Q43" i="2"/>
  <c r="M8" i="1" s="1"/>
  <c r="Q44" i="2"/>
  <c r="M9" i="1" s="1"/>
  <c r="Q45" i="2"/>
  <c r="M10" i="1" s="1"/>
  <c r="Q46" i="2"/>
  <c r="M11" i="1" s="1"/>
  <c r="Q47" i="2"/>
  <c r="M12" i="1" s="1"/>
  <c r="Q48" i="2"/>
  <c r="M13" i="1" s="1"/>
  <c r="Q49" i="2"/>
  <c r="M14" i="1" s="1"/>
  <c r="Q50" i="2"/>
  <c r="M15" i="1" s="1"/>
  <c r="Q51" i="2"/>
  <c r="M16" i="1" s="1"/>
  <c r="Q52" i="2"/>
  <c r="M17" i="1" s="1"/>
  <c r="Q53" i="2"/>
  <c r="M18" i="1" s="1"/>
  <c r="Q54" i="2"/>
  <c r="M19" i="1" s="1"/>
  <c r="Q55" i="2"/>
  <c r="M20" i="1" s="1"/>
  <c r="Q56" i="2"/>
  <c r="M21" i="1" s="1"/>
  <c r="Q57" i="2"/>
  <c r="M22" i="1" s="1"/>
  <c r="Q58" i="2"/>
  <c r="M23" i="1" s="1"/>
  <c r="Q59" i="2"/>
  <c r="M24" i="1" s="1"/>
  <c r="Q60" i="2"/>
  <c r="M25" i="1" s="1"/>
  <c r="Q21" i="2"/>
  <c r="E6" i="1" s="1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I7" i="1"/>
  <c r="I8" i="1"/>
  <c r="I9" i="1"/>
  <c r="I10" i="1"/>
  <c r="I11" i="1"/>
  <c r="I12" i="1"/>
  <c r="I13" i="1"/>
  <c r="I14" i="1"/>
  <c r="I15" i="1"/>
  <c r="I16" i="1"/>
  <c r="I17" i="1"/>
  <c r="I19" i="1"/>
  <c r="I20" i="1"/>
  <c r="I21" i="1"/>
  <c r="I22" i="1"/>
  <c r="I23" i="1"/>
  <c r="I24" i="1"/>
  <c r="I25" i="1"/>
  <c r="I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6" i="1"/>
  <c r="H10" i="2"/>
  <c r="S2" i="2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N6" i="1"/>
  <c r="K6" i="1"/>
  <c r="J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G6" i="1"/>
  <c r="D6" i="1"/>
  <c r="B6" i="1"/>
  <c r="L4" i="1"/>
  <c r="H4" i="1"/>
  <c r="C4" i="1"/>
  <c r="L3" i="1"/>
  <c r="AE3" i="2"/>
  <c r="AD3" i="2"/>
  <c r="AC3" i="2"/>
  <c r="AE2" i="2"/>
  <c r="AD2" i="2"/>
  <c r="AC2" i="2"/>
  <c r="Y3" i="2"/>
  <c r="X3" i="2"/>
  <c r="W3" i="2"/>
  <c r="Y2" i="2"/>
  <c r="X2" i="2"/>
  <c r="W2" i="2"/>
  <c r="U3" i="2"/>
  <c r="T3" i="2"/>
  <c r="S3" i="2"/>
  <c r="U2" i="2"/>
  <c r="T2" i="2"/>
  <c r="A1" i="1"/>
  <c r="C3" i="1"/>
  <c r="H11" i="2" l="1"/>
</calcChain>
</file>

<file path=xl/comments1.xml><?xml version="1.0" encoding="utf-8"?>
<comments xmlns="http://schemas.openxmlformats.org/spreadsheetml/2006/main">
  <authors>
    <author>HP Customer</author>
    <author>atsuki</author>
  </authors>
  <commentList>
    <comment ref="H10" authorId="0">
      <text>
        <r>
          <rPr>
            <b/>
            <sz val="11"/>
            <color indexed="10"/>
            <rFont val="ＭＳ Ｐゴシック"/>
            <family val="3"/>
            <charset val="128"/>
          </rPr>
          <t>選手登録の欄に入力すると、自動で表示されます！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21" authorId="1">
      <text>
        <r>
          <rPr>
            <b/>
            <sz val="9"/>
            <color indexed="12"/>
            <rFont val="ＭＳ Ｐゴシック"/>
            <family val="3"/>
            <charset val="128"/>
          </rPr>
          <t>クリックして、　「　✔　」を付ける。</t>
        </r>
      </text>
    </comment>
  </commentList>
</comments>
</file>

<file path=xl/sharedStrings.xml><?xml version="1.0" encoding="utf-8"?>
<sst xmlns="http://schemas.openxmlformats.org/spreadsheetml/2006/main" count="71" uniqueCount="51">
  <si>
    <t>氏　　　　名</t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</si>
  <si>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</si>
  <si>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</si>
  <si>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監督</t>
    <rPh sb="0" eb="2">
      <t>カントク</t>
    </rPh>
    <phoneticPr fontId="1"/>
  </si>
  <si>
    <t>主将</t>
    <rPh sb="0" eb="2">
      <t>シュショウ</t>
    </rPh>
    <phoneticPr fontId="1"/>
  </si>
  <si>
    <t>運営委員</t>
    <rPh sb="0" eb="2">
      <t>ウンエイ</t>
    </rPh>
    <rPh sb="2" eb="4">
      <t>イイン</t>
    </rPh>
    <phoneticPr fontId="1"/>
  </si>
  <si>
    <t>背番号</t>
    <rPh sb="0" eb="3">
      <t>セバンゴウ</t>
    </rPh>
    <phoneticPr fontId="1"/>
  </si>
  <si>
    <t>位置</t>
    <rPh sb="0" eb="2">
      <t>イチ</t>
    </rPh>
    <phoneticPr fontId="1"/>
  </si>
  <si>
    <t>氏　　　　名</t>
    <rPh sb="0" eb="6">
      <t>シメイ</t>
    </rPh>
    <phoneticPr fontId="1"/>
  </si>
  <si>
    <t>年齢</t>
    <rPh sb="0" eb="2">
      <t>ネンレイ</t>
    </rPh>
    <phoneticPr fontId="1"/>
  </si>
  <si>
    <t>勤務先・学年</t>
    <rPh sb="0" eb="2">
      <t>キンム</t>
    </rPh>
    <rPh sb="2" eb="3">
      <t>サキ</t>
    </rPh>
    <rPh sb="4" eb="6">
      <t>ガクネン</t>
    </rPh>
    <phoneticPr fontId="1"/>
  </si>
  <si>
    <t>上　衣</t>
    <rPh sb="0" eb="1">
      <t>ジョウ</t>
    </rPh>
    <rPh sb="2" eb="3">
      <t>イ</t>
    </rPh>
    <phoneticPr fontId="1"/>
  </si>
  <si>
    <t>ユニホームの色</t>
    <rPh sb="6" eb="7">
      <t>イロ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</si>
  <si>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</si>
  <si>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</si>
  <si>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氏　　　名</t>
    <rPh sb="0" eb="5">
      <t>シメイ</t>
    </rPh>
    <phoneticPr fontId="1"/>
  </si>
  <si>
    <t>住　　　　　　　　　所</t>
    <rPh sb="0" eb="11">
      <t>ジュウショ</t>
    </rPh>
    <phoneticPr fontId="1"/>
  </si>
  <si>
    <t>Ｆ</t>
    <phoneticPr fontId="1"/>
  </si>
  <si>
    <t>パンツ</t>
    <phoneticPr fontId="1"/>
  </si>
  <si>
    <t>Ｇ</t>
    <phoneticPr fontId="1"/>
  </si>
  <si>
    <t>Ｐ</t>
    <phoneticPr fontId="1"/>
  </si>
  <si>
    <t>Ｋ</t>
    <phoneticPr fontId="1"/>
  </si>
  <si>
    <t>携帯電話</t>
    <rPh sb="0" eb="2">
      <t>ケイタイ</t>
    </rPh>
    <rPh sb="2" eb="4">
      <t>デンワ</t>
    </rPh>
    <phoneticPr fontId="1"/>
  </si>
  <si>
    <t>ストッキング</t>
    <phoneticPr fontId="1"/>
  </si>
  <si>
    <t>代表者</t>
    <rPh sb="0" eb="2">
      <t>ダイヒョウ</t>
    </rPh>
    <rPh sb="2" eb="3">
      <t>シャ</t>
    </rPh>
    <phoneticPr fontId="1"/>
  </si>
  <si>
    <t>住　所</t>
    <rPh sb="0" eb="1">
      <t>ジュウ</t>
    </rPh>
    <rPh sb="2" eb="3">
      <t>ショ</t>
    </rPh>
    <phoneticPr fontId="1"/>
  </si>
  <si>
    <t>携帯番号</t>
    <rPh sb="0" eb="2">
      <t>ケイタイ</t>
    </rPh>
    <rPh sb="2" eb="4">
      <t>バンゴウ</t>
    </rPh>
    <phoneticPr fontId="1"/>
  </si>
  <si>
    <t>監　督</t>
    <rPh sb="0" eb="1">
      <t>ラン</t>
    </rPh>
    <rPh sb="2" eb="3">
      <t>ヨシ</t>
    </rPh>
    <phoneticPr fontId="1"/>
  </si>
  <si>
    <t>主　将</t>
    <rPh sb="0" eb="1">
      <t>シュ</t>
    </rPh>
    <rPh sb="2" eb="3">
      <t>ショウ</t>
    </rPh>
    <phoneticPr fontId="1"/>
  </si>
  <si>
    <t>第1連絡者</t>
    <rPh sb="0" eb="1">
      <t>ダイ</t>
    </rPh>
    <rPh sb="2" eb="4">
      <t>レンラク</t>
    </rPh>
    <rPh sb="4" eb="5">
      <t>シャ</t>
    </rPh>
    <phoneticPr fontId="1"/>
  </si>
  <si>
    <t>第2連絡者</t>
    <rPh sb="0" eb="1">
      <t>ダイ</t>
    </rPh>
    <rPh sb="2" eb="4">
      <t>レンラク</t>
    </rPh>
    <rPh sb="4" eb="5">
      <t>シャ</t>
    </rPh>
    <phoneticPr fontId="1"/>
  </si>
  <si>
    <t>ユニフォーム</t>
    <phoneticPr fontId="1"/>
  </si>
  <si>
    <t>ストッキング</t>
    <phoneticPr fontId="1"/>
  </si>
  <si>
    <t>ＦＰ</t>
    <phoneticPr fontId="1"/>
  </si>
  <si>
    <t>ＧＫ</t>
    <phoneticPr fontId="1"/>
  </si>
  <si>
    <t>連絡先</t>
    <rPh sb="0" eb="2">
      <t>レンラク</t>
    </rPh>
    <rPh sb="2" eb="3">
      <t>サキ</t>
    </rPh>
    <phoneticPr fontId="1"/>
  </si>
  <si>
    <t>第2連絡者</t>
    <rPh sb="0" eb="1">
      <t>ダイ</t>
    </rPh>
    <rPh sb="2" eb="5">
      <t>レンラクシャ</t>
    </rPh>
    <phoneticPr fontId="1"/>
  </si>
  <si>
    <t>選手登録</t>
    <rPh sb="0" eb="2">
      <t>センシュ</t>
    </rPh>
    <rPh sb="2" eb="4">
      <t>トウロク</t>
    </rPh>
    <phoneticPr fontId="1"/>
  </si>
  <si>
    <t>氏　　名</t>
    <rPh sb="0" eb="1">
      <t>シ</t>
    </rPh>
    <rPh sb="3" eb="4">
      <t>メイ</t>
    </rPh>
    <phoneticPr fontId="1"/>
  </si>
  <si>
    <t>　　※ 背番号は正副同番号とし１番から通しを原則とする。</t>
    <rPh sb="4" eb="7">
      <t>セバンゴウ</t>
    </rPh>
    <rPh sb="8" eb="9">
      <t>セイ</t>
    </rPh>
    <rPh sb="9" eb="10">
      <t>フク</t>
    </rPh>
    <rPh sb="10" eb="11">
      <t>ドウ</t>
    </rPh>
    <rPh sb="11" eb="13">
      <t>バンゴウ</t>
    </rPh>
    <rPh sb="16" eb="17">
      <t>バン</t>
    </rPh>
    <rPh sb="19" eb="20">
      <t>ツウ</t>
    </rPh>
    <rPh sb="22" eb="24">
      <t>ゲンソク</t>
    </rPh>
    <phoneticPr fontId="1"/>
  </si>
  <si>
    <t>勤　務　先　及　び　学　年</t>
    <rPh sb="0" eb="1">
      <t>ツトム</t>
    </rPh>
    <rPh sb="2" eb="3">
      <t>ツトム</t>
    </rPh>
    <rPh sb="4" eb="5">
      <t>サキ</t>
    </rPh>
    <rPh sb="6" eb="7">
      <t>オヨ</t>
    </rPh>
    <rPh sb="10" eb="11">
      <t>ガク</t>
    </rPh>
    <rPh sb="12" eb="13">
      <t>トシ</t>
    </rPh>
    <phoneticPr fontId="1"/>
  </si>
  <si>
    <t>登録人数</t>
    <rPh sb="0" eb="2">
      <t>トウロク</t>
    </rPh>
    <rPh sb="2" eb="3">
      <t>ニン</t>
    </rPh>
    <rPh sb="3" eb="4">
      <t>スウ</t>
    </rPh>
    <phoneticPr fontId="1"/>
  </si>
  <si>
    <t>シャツ</t>
    <phoneticPr fontId="1"/>
  </si>
  <si>
    <t>ショーツ</t>
    <phoneticPr fontId="1"/>
  </si>
  <si>
    <t>生年月日</t>
    <rPh sb="0" eb="2">
      <t>セイネン</t>
    </rPh>
    <rPh sb="2" eb="4">
      <t>ガッピ</t>
    </rPh>
    <phoneticPr fontId="1"/>
  </si>
  <si>
    <t>※　背番号の前の「Ｓ」は、サッカー登録選手。</t>
    <rPh sb="2" eb="5">
      <t>セバンゴウ</t>
    </rPh>
    <rPh sb="6" eb="7">
      <t>マエ</t>
    </rPh>
    <rPh sb="17" eb="19">
      <t>トウロク</t>
    </rPh>
    <rPh sb="19" eb="21">
      <t>センシュ</t>
    </rPh>
    <phoneticPr fontId="1"/>
  </si>
  <si>
    <t>サッカー登録</t>
    <rPh sb="4" eb="6">
      <t>トウロク</t>
    </rPh>
    <phoneticPr fontId="1"/>
  </si>
  <si>
    <t>※サッカー登録選手とは、日本サッカー協会登録の選手。</t>
    <rPh sb="5" eb="7">
      <t>トウロク</t>
    </rPh>
    <rPh sb="7" eb="9">
      <t>センシュ</t>
    </rPh>
    <rPh sb="12" eb="14">
      <t>ニホン</t>
    </rPh>
    <rPh sb="18" eb="20">
      <t>キョウカイ</t>
    </rPh>
    <rPh sb="20" eb="22">
      <t>トウロク</t>
    </rPh>
    <rPh sb="23" eb="25">
      <t>センシュ</t>
    </rPh>
    <phoneticPr fontId="1"/>
  </si>
  <si>
    <t>------------------</t>
    <phoneticPr fontId="1"/>
  </si>
  <si>
    <t>〒</t>
    <phoneticPr fontId="1"/>
  </si>
  <si>
    <t>2024年度　オホーツク社会人フットサルリーグチーム登録書</t>
    <rPh sb="4" eb="6">
      <t>ネンド</t>
    </rPh>
    <rPh sb="12" eb="14">
      <t>シャカイ</t>
    </rPh>
    <rPh sb="14" eb="15">
      <t>ジン</t>
    </rPh>
    <rPh sb="26" eb="28">
      <t>トウロク</t>
    </rPh>
    <rPh sb="28" eb="29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</si>
</sst>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6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明朝"/>
      <family val="1"/>
      <charset val="128"/>
    </font>
    <font>
      <b/>
      <sz val="9"/>
      <color indexed="12"/>
      <name val="ＭＳ Ｐゴシック"/>
      <family val="3"/>
      <charset val="128"/>
    </font>
    <font>
      <sz val="11"/>
      <color rgb="FF0066FF"/>
      <name val="ＭＳ 明朝"/>
      <family val="1"/>
      <charset val="128"/>
    </font>
    <font>
      <sz val="10"/>
      <color rgb="FF0066FF"/>
      <name val="ＭＳ 明朝"/>
      <family val="1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distributed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distributed" vertical="center"/>
    </xf>
    <xf numFmtId="0" fontId="4" fillId="0" borderId="2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 vertical="center"/>
    </xf>
    <xf numFmtId="176" fontId="6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center" vertical="center"/>
    </xf>
    <xf numFmtId="176" fontId="6" fillId="2" borderId="6" xfId="0" applyNumberFormat="1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center" vertical="center"/>
    </xf>
    <xf numFmtId="176" fontId="6" fillId="0" borderId="12" xfId="0" applyNumberFormat="1" applyFont="1" applyBorder="1" applyAlignment="1" applyProtection="1">
      <alignment horizontal="center" vertical="center" shrinkToFit="1"/>
      <protection locked="0"/>
    </xf>
    <xf numFmtId="176" fontId="6" fillId="0" borderId="13" xfId="0" applyNumberFormat="1" applyFont="1" applyBorder="1" applyAlignment="1" applyProtection="1">
      <alignment horizontal="center" vertical="center" shrinkToFit="1"/>
      <protection locked="0"/>
    </xf>
    <xf numFmtId="176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 shrinkToFit="1"/>
      <protection locked="0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/>
    <xf numFmtId="0" fontId="6" fillId="2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shrinkToFit="1"/>
      <protection locked="0"/>
    </xf>
    <xf numFmtId="0" fontId="6" fillId="2" borderId="22" xfId="0" applyFont="1" applyFill="1" applyBorder="1" applyAlignment="1">
      <alignment horizontal="right" vertical="center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0" xfId="0" quotePrefix="1" applyFont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 shrinkToFit="1"/>
      <protection locked="0"/>
    </xf>
    <xf numFmtId="176" fontId="6" fillId="0" borderId="0" xfId="0" applyNumberFormat="1" applyFont="1" applyAlignment="1">
      <alignment horizontal="right" vertical="center" indent="1"/>
    </xf>
    <xf numFmtId="176" fontId="6" fillId="2" borderId="4" xfId="0" applyNumberFormat="1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>
      <alignment horizontal="right" vertical="center" indent="1"/>
    </xf>
    <xf numFmtId="176" fontId="6" fillId="2" borderId="6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left" vertical="center" indent="1"/>
      <protection locked="0"/>
    </xf>
    <xf numFmtId="0" fontId="6" fillId="0" borderId="19" xfId="0" applyFont="1" applyBorder="1" applyAlignment="1" applyProtection="1">
      <alignment horizontal="left" vertical="center" indent="1"/>
      <protection locked="0"/>
    </xf>
    <xf numFmtId="176" fontId="8" fillId="0" borderId="0" xfId="0" applyNumberFormat="1" applyFont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26" xfId="0" applyFont="1" applyBorder="1" applyAlignment="1">
      <alignment horizontal="distributed" vertical="center" justifyLastLine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 shrinkToFit="1"/>
    </xf>
    <xf numFmtId="0" fontId="4" fillId="0" borderId="2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76" fontId="6" fillId="0" borderId="2" xfId="0" applyNumberFormat="1" applyFont="1" applyBorder="1" applyAlignment="1">
      <alignment horizontal="right" vertical="center"/>
    </xf>
    <xf numFmtId="0" fontId="11" fillId="3" borderId="0" xfId="0" applyFont="1" applyFill="1" applyAlignment="1">
      <alignment vertical="top"/>
    </xf>
    <xf numFmtId="0" fontId="11" fillId="3" borderId="0" xfId="0" applyFont="1" applyFill="1" applyAlignment="1">
      <alignment vertical="center" shrinkToFit="1"/>
    </xf>
    <xf numFmtId="0" fontId="4" fillId="0" borderId="0" xfId="0" applyFont="1" applyAlignment="1">
      <alignment vertical="top"/>
    </xf>
    <xf numFmtId="14" fontId="4" fillId="0" borderId="0" xfId="0" applyNumberFormat="1" applyFont="1"/>
    <xf numFmtId="14" fontId="6" fillId="0" borderId="22" xfId="0" applyNumberFormat="1" applyFont="1" applyBorder="1" applyAlignment="1" applyProtection="1">
      <alignment horizontal="center" vertical="center"/>
      <protection locked="0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0" fontId="6" fillId="0" borderId="35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0" fontId="4" fillId="0" borderId="41" xfId="0" applyFont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horizontal="center" vertical="center"/>
    </xf>
    <xf numFmtId="0" fontId="6" fillId="0" borderId="24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6" fillId="0" borderId="22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33" xfId="0" applyFont="1" applyBorder="1" applyAlignment="1" applyProtection="1">
      <alignment horizontal="left" vertical="center"/>
      <protection locked="0"/>
    </xf>
    <xf numFmtId="0" fontId="6" fillId="0" borderId="34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39" xfId="0" quotePrefix="1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2" borderId="8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6" fillId="3" borderId="0" xfId="0" applyFont="1" applyFill="1" applyAlignment="1">
      <alignment horizontal="center" vertical="center" shrinkToFit="1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0" fontId="6" fillId="0" borderId="38" xfId="0" applyFont="1" applyBorder="1" applyAlignment="1" applyProtection="1">
      <alignment horizontal="left" vertical="center"/>
      <protection locked="0"/>
    </xf>
    <xf numFmtId="0" fontId="4" fillId="0" borderId="31" xfId="0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6" fillId="2" borderId="24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2" fillId="4" borderId="0" xfId="0" quotePrefix="1" applyFont="1" applyFill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6" fillId="0" borderId="19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distributed" vertical="center"/>
    </xf>
    <xf numFmtId="0" fontId="2" fillId="0" borderId="0" xfId="0" applyFont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J21" lockText="1"/>
</file>

<file path=xl/ctrlProps/ctrlProp10.xml><?xml version="1.0" encoding="utf-8"?>
<formControlPr xmlns="http://schemas.microsoft.com/office/spreadsheetml/2009/9/main" objectType="CheckBox" fmlaLink="J30" lockText="1"/>
</file>

<file path=xl/ctrlProps/ctrlProp11.xml><?xml version="1.0" encoding="utf-8"?>
<formControlPr xmlns="http://schemas.microsoft.com/office/spreadsheetml/2009/9/main" objectType="CheckBox" fmlaLink="J31" lockText="1"/>
</file>

<file path=xl/ctrlProps/ctrlProp12.xml><?xml version="1.0" encoding="utf-8"?>
<formControlPr xmlns="http://schemas.microsoft.com/office/spreadsheetml/2009/9/main" objectType="CheckBox" fmlaLink="J32" lockText="1"/>
</file>

<file path=xl/ctrlProps/ctrlProp13.xml><?xml version="1.0" encoding="utf-8"?>
<formControlPr xmlns="http://schemas.microsoft.com/office/spreadsheetml/2009/9/main" objectType="CheckBox" fmlaLink="J33" lockText="1"/>
</file>

<file path=xl/ctrlProps/ctrlProp14.xml><?xml version="1.0" encoding="utf-8"?>
<formControlPr xmlns="http://schemas.microsoft.com/office/spreadsheetml/2009/9/main" objectType="CheckBox" fmlaLink="J34" lockText="1"/>
</file>

<file path=xl/ctrlProps/ctrlProp15.xml><?xml version="1.0" encoding="utf-8"?>
<formControlPr xmlns="http://schemas.microsoft.com/office/spreadsheetml/2009/9/main" objectType="CheckBox" fmlaLink="J35" lockText="1"/>
</file>

<file path=xl/ctrlProps/ctrlProp16.xml><?xml version="1.0" encoding="utf-8"?>
<formControlPr xmlns="http://schemas.microsoft.com/office/spreadsheetml/2009/9/main" objectType="CheckBox" fmlaLink="J36" lockText="1"/>
</file>

<file path=xl/ctrlProps/ctrlProp17.xml><?xml version="1.0" encoding="utf-8"?>
<formControlPr xmlns="http://schemas.microsoft.com/office/spreadsheetml/2009/9/main" objectType="CheckBox" fmlaLink="J37" lockText="1"/>
</file>

<file path=xl/ctrlProps/ctrlProp18.xml><?xml version="1.0" encoding="utf-8"?>
<formControlPr xmlns="http://schemas.microsoft.com/office/spreadsheetml/2009/9/main" objectType="CheckBox" fmlaLink="J38" lockText="1"/>
</file>

<file path=xl/ctrlProps/ctrlProp19.xml><?xml version="1.0" encoding="utf-8"?>
<formControlPr xmlns="http://schemas.microsoft.com/office/spreadsheetml/2009/9/main" objectType="CheckBox" fmlaLink="J39" lockText="1"/>
</file>

<file path=xl/ctrlProps/ctrlProp2.xml><?xml version="1.0" encoding="utf-8"?>
<formControlPr xmlns="http://schemas.microsoft.com/office/spreadsheetml/2009/9/main" objectType="CheckBox" fmlaLink="J22" lockText="1"/>
</file>

<file path=xl/ctrlProps/ctrlProp20.xml><?xml version="1.0" encoding="utf-8"?>
<formControlPr xmlns="http://schemas.microsoft.com/office/spreadsheetml/2009/9/main" objectType="CheckBox" fmlaLink="J40" lockText="1"/>
</file>

<file path=xl/ctrlProps/ctrlProp21.xml><?xml version="1.0" encoding="utf-8"?>
<formControlPr xmlns="http://schemas.microsoft.com/office/spreadsheetml/2009/9/main" objectType="CheckBox" fmlaLink="J41" lockText="1"/>
</file>

<file path=xl/ctrlProps/ctrlProp22.xml><?xml version="1.0" encoding="utf-8"?>
<formControlPr xmlns="http://schemas.microsoft.com/office/spreadsheetml/2009/9/main" objectType="CheckBox" fmlaLink="J42" lockText="1"/>
</file>

<file path=xl/ctrlProps/ctrlProp23.xml><?xml version="1.0" encoding="utf-8"?>
<formControlPr xmlns="http://schemas.microsoft.com/office/spreadsheetml/2009/9/main" objectType="CheckBox" fmlaLink="J43" lockText="1"/>
</file>

<file path=xl/ctrlProps/ctrlProp24.xml><?xml version="1.0" encoding="utf-8"?>
<formControlPr xmlns="http://schemas.microsoft.com/office/spreadsheetml/2009/9/main" objectType="CheckBox" fmlaLink="J44" lockText="1"/>
</file>

<file path=xl/ctrlProps/ctrlProp25.xml><?xml version="1.0" encoding="utf-8"?>
<formControlPr xmlns="http://schemas.microsoft.com/office/spreadsheetml/2009/9/main" objectType="CheckBox" fmlaLink="J45" lockText="1"/>
</file>

<file path=xl/ctrlProps/ctrlProp26.xml><?xml version="1.0" encoding="utf-8"?>
<formControlPr xmlns="http://schemas.microsoft.com/office/spreadsheetml/2009/9/main" objectType="CheckBox" fmlaLink="J46" lockText="1"/>
</file>

<file path=xl/ctrlProps/ctrlProp27.xml><?xml version="1.0" encoding="utf-8"?>
<formControlPr xmlns="http://schemas.microsoft.com/office/spreadsheetml/2009/9/main" objectType="CheckBox" fmlaLink="J47" lockText="1"/>
</file>

<file path=xl/ctrlProps/ctrlProp28.xml><?xml version="1.0" encoding="utf-8"?>
<formControlPr xmlns="http://schemas.microsoft.com/office/spreadsheetml/2009/9/main" objectType="CheckBox" fmlaLink="J48" lockText="1"/>
</file>

<file path=xl/ctrlProps/ctrlProp29.xml><?xml version="1.0" encoding="utf-8"?>
<formControlPr xmlns="http://schemas.microsoft.com/office/spreadsheetml/2009/9/main" objectType="CheckBox" fmlaLink="J49" lockText="1"/>
</file>

<file path=xl/ctrlProps/ctrlProp3.xml><?xml version="1.0" encoding="utf-8"?>
<formControlPr xmlns="http://schemas.microsoft.com/office/spreadsheetml/2009/9/main" objectType="CheckBox" fmlaLink="J23" lockText="1"/>
</file>

<file path=xl/ctrlProps/ctrlProp30.xml><?xml version="1.0" encoding="utf-8"?>
<formControlPr xmlns="http://schemas.microsoft.com/office/spreadsheetml/2009/9/main" objectType="CheckBox" fmlaLink="J50" lockText="1"/>
</file>

<file path=xl/ctrlProps/ctrlProp31.xml><?xml version="1.0" encoding="utf-8"?>
<formControlPr xmlns="http://schemas.microsoft.com/office/spreadsheetml/2009/9/main" objectType="CheckBox" fmlaLink="J51" lockText="1"/>
</file>

<file path=xl/ctrlProps/ctrlProp32.xml><?xml version="1.0" encoding="utf-8"?>
<formControlPr xmlns="http://schemas.microsoft.com/office/spreadsheetml/2009/9/main" objectType="CheckBox" fmlaLink="J52" lockText="1"/>
</file>

<file path=xl/ctrlProps/ctrlProp33.xml><?xml version="1.0" encoding="utf-8"?>
<formControlPr xmlns="http://schemas.microsoft.com/office/spreadsheetml/2009/9/main" objectType="CheckBox" fmlaLink="J53" lockText="1"/>
</file>

<file path=xl/ctrlProps/ctrlProp34.xml><?xml version="1.0" encoding="utf-8"?>
<formControlPr xmlns="http://schemas.microsoft.com/office/spreadsheetml/2009/9/main" objectType="CheckBox" fmlaLink="J54" lockText="1"/>
</file>

<file path=xl/ctrlProps/ctrlProp35.xml><?xml version="1.0" encoding="utf-8"?>
<formControlPr xmlns="http://schemas.microsoft.com/office/spreadsheetml/2009/9/main" objectType="CheckBox" fmlaLink="J55" lockText="1"/>
</file>

<file path=xl/ctrlProps/ctrlProp36.xml><?xml version="1.0" encoding="utf-8"?>
<formControlPr xmlns="http://schemas.microsoft.com/office/spreadsheetml/2009/9/main" objectType="CheckBox" fmlaLink="J56" lockText="1"/>
</file>

<file path=xl/ctrlProps/ctrlProp37.xml><?xml version="1.0" encoding="utf-8"?>
<formControlPr xmlns="http://schemas.microsoft.com/office/spreadsheetml/2009/9/main" objectType="CheckBox" fmlaLink="J57" lockText="1"/>
</file>

<file path=xl/ctrlProps/ctrlProp38.xml><?xml version="1.0" encoding="utf-8"?>
<formControlPr xmlns="http://schemas.microsoft.com/office/spreadsheetml/2009/9/main" objectType="CheckBox" fmlaLink="J58" lockText="1"/>
</file>

<file path=xl/ctrlProps/ctrlProp39.xml><?xml version="1.0" encoding="utf-8"?>
<formControlPr xmlns="http://schemas.microsoft.com/office/spreadsheetml/2009/9/main" objectType="CheckBox" fmlaLink="J59" lockText="1"/>
</file>

<file path=xl/ctrlProps/ctrlProp4.xml><?xml version="1.0" encoding="utf-8"?>
<formControlPr xmlns="http://schemas.microsoft.com/office/spreadsheetml/2009/9/main" objectType="CheckBox" fmlaLink="J24" lockText="1"/>
</file>

<file path=xl/ctrlProps/ctrlProp40.xml><?xml version="1.0" encoding="utf-8"?>
<formControlPr xmlns="http://schemas.microsoft.com/office/spreadsheetml/2009/9/main" objectType="CheckBox" fmlaLink="J60" lockText="1"/>
</file>

<file path=xl/ctrlProps/ctrlProp5.xml><?xml version="1.0" encoding="utf-8"?>
<formControlPr xmlns="http://schemas.microsoft.com/office/spreadsheetml/2009/9/main" objectType="CheckBox" fmlaLink="J25" lockText="1"/>
</file>

<file path=xl/ctrlProps/ctrlProp6.xml><?xml version="1.0" encoding="utf-8"?>
<formControlPr xmlns="http://schemas.microsoft.com/office/spreadsheetml/2009/9/main" objectType="CheckBox" fmlaLink="J26" lockText="1"/>
</file>

<file path=xl/ctrlProps/ctrlProp7.xml><?xml version="1.0" encoding="utf-8"?>
<formControlPr xmlns="http://schemas.microsoft.com/office/spreadsheetml/2009/9/main" objectType="CheckBox" fmlaLink="J27" lockText="1"/>
</file>

<file path=xl/ctrlProps/ctrlProp8.xml><?xml version="1.0" encoding="utf-8"?>
<formControlPr xmlns="http://schemas.microsoft.com/office/spreadsheetml/2009/9/main" objectType="CheckBox" fmlaLink="J28" lockText="1"/>
</file>

<file path=xl/ctrlProps/ctrlProp9.xml><?xml version="1.0" encoding="utf-8"?>
<formControlPr xmlns="http://schemas.microsoft.com/office/spreadsheetml/2009/9/main" objectType="CheckBox" fmlaLink="J29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20</xdr:row>
          <xdr:rowOff>0</xdr:rowOff>
        </xdr:from>
        <xdr:to>
          <xdr:col>10</xdr:col>
          <xdr:colOff>533400</xdr:colOff>
          <xdr:row>20</xdr:row>
          <xdr:rowOff>180975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21</xdr:row>
          <xdr:rowOff>0</xdr:rowOff>
        </xdr:from>
        <xdr:to>
          <xdr:col>10</xdr:col>
          <xdr:colOff>533400</xdr:colOff>
          <xdr:row>21</xdr:row>
          <xdr:rowOff>180975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22</xdr:row>
          <xdr:rowOff>0</xdr:rowOff>
        </xdr:from>
        <xdr:to>
          <xdr:col>10</xdr:col>
          <xdr:colOff>533400</xdr:colOff>
          <xdr:row>22</xdr:row>
          <xdr:rowOff>180975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23</xdr:row>
          <xdr:rowOff>0</xdr:rowOff>
        </xdr:from>
        <xdr:to>
          <xdr:col>10</xdr:col>
          <xdr:colOff>533400</xdr:colOff>
          <xdr:row>23</xdr:row>
          <xdr:rowOff>180975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24</xdr:row>
          <xdr:rowOff>0</xdr:rowOff>
        </xdr:from>
        <xdr:to>
          <xdr:col>10</xdr:col>
          <xdr:colOff>533400</xdr:colOff>
          <xdr:row>24</xdr:row>
          <xdr:rowOff>180975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25</xdr:row>
          <xdr:rowOff>0</xdr:rowOff>
        </xdr:from>
        <xdr:to>
          <xdr:col>10</xdr:col>
          <xdr:colOff>533400</xdr:colOff>
          <xdr:row>25</xdr:row>
          <xdr:rowOff>180975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26</xdr:row>
          <xdr:rowOff>0</xdr:rowOff>
        </xdr:from>
        <xdr:to>
          <xdr:col>10</xdr:col>
          <xdr:colOff>533400</xdr:colOff>
          <xdr:row>26</xdr:row>
          <xdr:rowOff>180975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27</xdr:row>
          <xdr:rowOff>0</xdr:rowOff>
        </xdr:from>
        <xdr:to>
          <xdr:col>10</xdr:col>
          <xdr:colOff>533400</xdr:colOff>
          <xdr:row>27</xdr:row>
          <xdr:rowOff>180975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28</xdr:row>
          <xdr:rowOff>0</xdr:rowOff>
        </xdr:from>
        <xdr:to>
          <xdr:col>10</xdr:col>
          <xdr:colOff>533400</xdr:colOff>
          <xdr:row>28</xdr:row>
          <xdr:rowOff>180975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29</xdr:row>
          <xdr:rowOff>0</xdr:rowOff>
        </xdr:from>
        <xdr:to>
          <xdr:col>10</xdr:col>
          <xdr:colOff>533400</xdr:colOff>
          <xdr:row>29</xdr:row>
          <xdr:rowOff>180975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30</xdr:row>
          <xdr:rowOff>0</xdr:rowOff>
        </xdr:from>
        <xdr:to>
          <xdr:col>10</xdr:col>
          <xdr:colOff>533400</xdr:colOff>
          <xdr:row>30</xdr:row>
          <xdr:rowOff>180975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31</xdr:row>
          <xdr:rowOff>0</xdr:rowOff>
        </xdr:from>
        <xdr:to>
          <xdr:col>10</xdr:col>
          <xdr:colOff>533400</xdr:colOff>
          <xdr:row>31</xdr:row>
          <xdr:rowOff>180975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32</xdr:row>
          <xdr:rowOff>9525</xdr:rowOff>
        </xdr:from>
        <xdr:to>
          <xdr:col>10</xdr:col>
          <xdr:colOff>533400</xdr:colOff>
          <xdr:row>33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33</xdr:row>
          <xdr:rowOff>0</xdr:rowOff>
        </xdr:from>
        <xdr:to>
          <xdr:col>10</xdr:col>
          <xdr:colOff>533400</xdr:colOff>
          <xdr:row>33</xdr:row>
          <xdr:rowOff>180975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34</xdr:row>
          <xdr:rowOff>0</xdr:rowOff>
        </xdr:from>
        <xdr:to>
          <xdr:col>10</xdr:col>
          <xdr:colOff>533400</xdr:colOff>
          <xdr:row>34</xdr:row>
          <xdr:rowOff>180975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35</xdr:row>
          <xdr:rowOff>0</xdr:rowOff>
        </xdr:from>
        <xdr:to>
          <xdr:col>10</xdr:col>
          <xdr:colOff>533400</xdr:colOff>
          <xdr:row>35</xdr:row>
          <xdr:rowOff>180975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36</xdr:row>
          <xdr:rowOff>0</xdr:rowOff>
        </xdr:from>
        <xdr:to>
          <xdr:col>10</xdr:col>
          <xdr:colOff>533400</xdr:colOff>
          <xdr:row>36</xdr:row>
          <xdr:rowOff>180975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37</xdr:row>
          <xdr:rowOff>0</xdr:rowOff>
        </xdr:from>
        <xdr:to>
          <xdr:col>10</xdr:col>
          <xdr:colOff>533400</xdr:colOff>
          <xdr:row>37</xdr:row>
          <xdr:rowOff>180975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38</xdr:row>
          <xdr:rowOff>0</xdr:rowOff>
        </xdr:from>
        <xdr:to>
          <xdr:col>10</xdr:col>
          <xdr:colOff>533400</xdr:colOff>
          <xdr:row>38</xdr:row>
          <xdr:rowOff>180975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39</xdr:row>
          <xdr:rowOff>0</xdr:rowOff>
        </xdr:from>
        <xdr:to>
          <xdr:col>10</xdr:col>
          <xdr:colOff>533400</xdr:colOff>
          <xdr:row>39</xdr:row>
          <xdr:rowOff>180975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40</xdr:row>
          <xdr:rowOff>0</xdr:rowOff>
        </xdr:from>
        <xdr:to>
          <xdr:col>10</xdr:col>
          <xdr:colOff>533400</xdr:colOff>
          <xdr:row>40</xdr:row>
          <xdr:rowOff>180975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41</xdr:row>
          <xdr:rowOff>0</xdr:rowOff>
        </xdr:from>
        <xdr:to>
          <xdr:col>10</xdr:col>
          <xdr:colOff>533400</xdr:colOff>
          <xdr:row>41</xdr:row>
          <xdr:rowOff>180975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42</xdr:row>
          <xdr:rowOff>0</xdr:rowOff>
        </xdr:from>
        <xdr:to>
          <xdr:col>10</xdr:col>
          <xdr:colOff>533400</xdr:colOff>
          <xdr:row>42</xdr:row>
          <xdr:rowOff>180975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43</xdr:row>
          <xdr:rowOff>0</xdr:rowOff>
        </xdr:from>
        <xdr:to>
          <xdr:col>10</xdr:col>
          <xdr:colOff>533400</xdr:colOff>
          <xdr:row>43</xdr:row>
          <xdr:rowOff>180975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44</xdr:row>
          <xdr:rowOff>0</xdr:rowOff>
        </xdr:from>
        <xdr:to>
          <xdr:col>10</xdr:col>
          <xdr:colOff>533400</xdr:colOff>
          <xdr:row>44</xdr:row>
          <xdr:rowOff>180975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45</xdr:row>
          <xdr:rowOff>0</xdr:rowOff>
        </xdr:from>
        <xdr:to>
          <xdr:col>10</xdr:col>
          <xdr:colOff>533400</xdr:colOff>
          <xdr:row>45</xdr:row>
          <xdr:rowOff>180975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46</xdr:row>
          <xdr:rowOff>0</xdr:rowOff>
        </xdr:from>
        <xdr:to>
          <xdr:col>10</xdr:col>
          <xdr:colOff>533400</xdr:colOff>
          <xdr:row>46</xdr:row>
          <xdr:rowOff>180975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47</xdr:row>
          <xdr:rowOff>0</xdr:rowOff>
        </xdr:from>
        <xdr:to>
          <xdr:col>10</xdr:col>
          <xdr:colOff>533400</xdr:colOff>
          <xdr:row>47</xdr:row>
          <xdr:rowOff>180975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48</xdr:row>
          <xdr:rowOff>0</xdr:rowOff>
        </xdr:from>
        <xdr:to>
          <xdr:col>10</xdr:col>
          <xdr:colOff>533400</xdr:colOff>
          <xdr:row>48</xdr:row>
          <xdr:rowOff>180975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49</xdr:row>
          <xdr:rowOff>0</xdr:rowOff>
        </xdr:from>
        <xdr:to>
          <xdr:col>10</xdr:col>
          <xdr:colOff>533400</xdr:colOff>
          <xdr:row>49</xdr:row>
          <xdr:rowOff>180975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50</xdr:row>
          <xdr:rowOff>0</xdr:rowOff>
        </xdr:from>
        <xdr:to>
          <xdr:col>10</xdr:col>
          <xdr:colOff>533400</xdr:colOff>
          <xdr:row>50</xdr:row>
          <xdr:rowOff>180975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51</xdr:row>
          <xdr:rowOff>0</xdr:rowOff>
        </xdr:from>
        <xdr:to>
          <xdr:col>10</xdr:col>
          <xdr:colOff>533400</xdr:colOff>
          <xdr:row>51</xdr:row>
          <xdr:rowOff>180975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52</xdr:row>
          <xdr:rowOff>0</xdr:rowOff>
        </xdr:from>
        <xdr:to>
          <xdr:col>10</xdr:col>
          <xdr:colOff>533400</xdr:colOff>
          <xdr:row>52</xdr:row>
          <xdr:rowOff>180975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53</xdr:row>
          <xdr:rowOff>0</xdr:rowOff>
        </xdr:from>
        <xdr:to>
          <xdr:col>10</xdr:col>
          <xdr:colOff>533400</xdr:colOff>
          <xdr:row>53</xdr:row>
          <xdr:rowOff>180975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54</xdr:row>
          <xdr:rowOff>0</xdr:rowOff>
        </xdr:from>
        <xdr:to>
          <xdr:col>10</xdr:col>
          <xdr:colOff>533400</xdr:colOff>
          <xdr:row>54</xdr:row>
          <xdr:rowOff>180975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55</xdr:row>
          <xdr:rowOff>0</xdr:rowOff>
        </xdr:from>
        <xdr:to>
          <xdr:col>10</xdr:col>
          <xdr:colOff>533400</xdr:colOff>
          <xdr:row>55</xdr:row>
          <xdr:rowOff>180975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56</xdr:row>
          <xdr:rowOff>0</xdr:rowOff>
        </xdr:from>
        <xdr:to>
          <xdr:col>10</xdr:col>
          <xdr:colOff>533400</xdr:colOff>
          <xdr:row>56</xdr:row>
          <xdr:rowOff>180975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57</xdr:row>
          <xdr:rowOff>0</xdr:rowOff>
        </xdr:from>
        <xdr:to>
          <xdr:col>10</xdr:col>
          <xdr:colOff>533400</xdr:colOff>
          <xdr:row>57</xdr:row>
          <xdr:rowOff>180975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58</xdr:row>
          <xdr:rowOff>0</xdr:rowOff>
        </xdr:from>
        <xdr:to>
          <xdr:col>10</xdr:col>
          <xdr:colOff>533400</xdr:colOff>
          <xdr:row>58</xdr:row>
          <xdr:rowOff>180975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59</xdr:row>
          <xdr:rowOff>0</xdr:rowOff>
        </xdr:from>
        <xdr:to>
          <xdr:col>10</xdr:col>
          <xdr:colOff>533400</xdr:colOff>
          <xdr:row>59</xdr:row>
          <xdr:rowOff>180975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サッカー登録選手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9525</xdr:rowOff>
        </xdr:from>
        <xdr:to>
          <xdr:col>13</xdr:col>
          <xdr:colOff>1114425</xdr:colOff>
          <xdr:row>28</xdr:row>
          <xdr:rowOff>342900</xdr:rowOff>
        </xdr:to>
        <xdr:pic>
          <xdr:nvPicPr>
            <xdr:cNvPr id="1092" name="Picture 9">
              <a:extLst>
                <a:ext uri="{FF2B5EF4-FFF2-40B4-BE49-F238E27FC236}">
                  <a16:creationId xmlns:a16="http://schemas.microsoft.com/office/drawing/2014/main" xmlns="" id="{00000000-0008-0000-0100-000044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P$1:$Y$3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7829550"/>
              <a:ext cx="6724650" cy="9525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85725</xdr:rowOff>
        </xdr:from>
        <xdr:to>
          <xdr:col>13</xdr:col>
          <xdr:colOff>1114425</xdr:colOff>
          <xdr:row>34</xdr:row>
          <xdr:rowOff>9525</xdr:rowOff>
        </xdr:to>
        <xdr:pic>
          <xdr:nvPicPr>
            <xdr:cNvPr id="1093" name="Picture 11">
              <a:extLst>
                <a:ext uri="{FF2B5EF4-FFF2-40B4-BE49-F238E27FC236}">
                  <a16:creationId xmlns:a16="http://schemas.microsoft.com/office/drawing/2014/main" xmlns="" id="{00000000-0008-0000-0100-000045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AA$1:$AE$3" spid="_x0000_s1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9144000"/>
              <a:ext cx="6724650" cy="9525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78"/>
  <sheetViews>
    <sheetView showGridLines="0" showZeros="0" tabSelected="1" zoomScaleNormal="100" workbookViewId="0">
      <selection activeCell="A2" sqref="A2"/>
    </sheetView>
  </sheetViews>
  <sheetFormatPr defaultColWidth="9.140625" defaultRowHeight="12" x14ac:dyDescent="0.15"/>
  <cols>
    <col min="1" max="1" width="13.28515625" style="2" customWidth="1"/>
    <col min="2" max="2" width="6.28515625" style="2" customWidth="1"/>
    <col min="3" max="3" width="44.7109375" style="2" customWidth="1"/>
    <col min="4" max="4" width="13.5703125" style="2" bestFit="1" customWidth="1"/>
    <col min="5" max="5" width="14.140625" style="2" bestFit="1" customWidth="1"/>
    <col min="6" max="6" width="3.7109375" style="2" bestFit="1" customWidth="1"/>
    <col min="7" max="9" width="10.7109375" style="2" customWidth="1"/>
    <col min="10" max="10" width="6.7109375" style="2" customWidth="1"/>
    <col min="11" max="11" width="9.140625" style="2"/>
    <col min="12" max="14" width="50.7109375" style="2" customWidth="1"/>
    <col min="15" max="15" width="3.28515625" style="2" customWidth="1"/>
    <col min="16" max="16" width="18.140625" style="2" customWidth="1"/>
    <col min="17" max="18" width="4.42578125" style="2" customWidth="1"/>
    <col min="19" max="21" width="11.5703125" style="2" customWidth="1"/>
    <col min="22" max="22" width="4.42578125" style="2" customWidth="1"/>
    <col min="23" max="25" width="11.5703125" style="2" customWidth="1"/>
    <col min="26" max="26" width="9.140625" style="2" customWidth="1"/>
    <col min="27" max="28" width="4.5703125" style="2" customWidth="1"/>
    <col min="29" max="29" width="17.140625" style="2" customWidth="1"/>
    <col min="30" max="30" width="58" style="2" customWidth="1"/>
    <col min="31" max="31" width="16.5703125" style="2" customWidth="1"/>
    <col min="32" max="16384" width="9.140625" style="2"/>
  </cols>
  <sheetData>
    <row r="1" spans="1:31" ht="27" customHeight="1" thickBot="1" x14ac:dyDescent="0.2">
      <c r="A1" s="112" t="s">
        <v>50</v>
      </c>
      <c r="B1" s="113"/>
      <c r="C1" s="113"/>
      <c r="D1" s="113"/>
      <c r="E1" s="113"/>
      <c r="F1" s="17"/>
      <c r="G1" s="17"/>
      <c r="H1" s="17"/>
      <c r="I1" s="17"/>
      <c r="J1" s="17"/>
      <c r="K1" s="17"/>
      <c r="L1" s="17"/>
      <c r="M1" s="17"/>
      <c r="N1" s="17"/>
      <c r="O1" s="1"/>
      <c r="P1" s="61"/>
      <c r="Q1" s="62" t="s">
        <v>17</v>
      </c>
      <c r="R1" s="5"/>
      <c r="S1" s="8" t="s">
        <v>11</v>
      </c>
      <c r="T1" s="5" t="s">
        <v>18</v>
      </c>
      <c r="U1" s="13" t="s">
        <v>23</v>
      </c>
      <c r="V1" s="62" t="s">
        <v>19</v>
      </c>
      <c r="W1" s="8" t="s">
        <v>11</v>
      </c>
      <c r="X1" s="5" t="s">
        <v>18</v>
      </c>
      <c r="Y1" s="13" t="s">
        <v>23</v>
      </c>
      <c r="AA1" s="116" t="s">
        <v>35</v>
      </c>
      <c r="AB1" s="117"/>
      <c r="AC1" s="8" t="s">
        <v>15</v>
      </c>
      <c r="AD1" s="8" t="s">
        <v>16</v>
      </c>
      <c r="AE1" s="63" t="s">
        <v>22</v>
      </c>
    </row>
    <row r="2" spans="1:31" ht="24" customHeight="1" thickBot="1" x14ac:dyDescent="0.2">
      <c r="A2" s="20" t="s">
        <v>1</v>
      </c>
      <c r="B2" s="82"/>
      <c r="C2" s="83"/>
      <c r="D2" s="37"/>
      <c r="E2" s="38"/>
      <c r="F2" s="37"/>
      <c r="G2" s="37"/>
      <c r="H2" s="37"/>
      <c r="I2" s="37"/>
      <c r="J2" s="18"/>
      <c r="K2" s="14"/>
      <c r="L2" s="18"/>
      <c r="M2" s="18"/>
      <c r="N2" s="18"/>
      <c r="O2" s="6"/>
      <c r="P2" s="64" t="s">
        <v>12</v>
      </c>
      <c r="Q2" s="9"/>
      <c r="R2" s="5" t="s">
        <v>13</v>
      </c>
      <c r="S2" s="5">
        <f t="shared" ref="S2:U3" si="0">G4</f>
        <v>0</v>
      </c>
      <c r="T2" s="5">
        <f t="shared" si="0"/>
        <v>0</v>
      </c>
      <c r="U2" s="5">
        <f t="shared" si="0"/>
        <v>0</v>
      </c>
      <c r="V2" s="9"/>
      <c r="W2" s="5">
        <f t="shared" ref="W2:Y3" si="1">G6</f>
        <v>0</v>
      </c>
      <c r="X2" s="5">
        <f t="shared" si="1"/>
        <v>0</v>
      </c>
      <c r="Y2" s="65">
        <f t="shared" si="1"/>
        <v>0</v>
      </c>
      <c r="AA2" s="106" t="s">
        <v>29</v>
      </c>
      <c r="AB2" s="107"/>
      <c r="AC2" s="13">
        <f>入力!B10</f>
        <v>0</v>
      </c>
      <c r="AD2" s="66">
        <f>B11</f>
        <v>0</v>
      </c>
      <c r="AE2" s="5">
        <f>B12</f>
        <v>0</v>
      </c>
    </row>
    <row r="3" spans="1:31" ht="24" customHeight="1" x14ac:dyDescent="0.15">
      <c r="A3" s="21" t="s">
        <v>24</v>
      </c>
      <c r="B3" s="84"/>
      <c r="C3" s="85"/>
      <c r="D3" s="37"/>
      <c r="E3" s="99" t="s">
        <v>31</v>
      </c>
      <c r="F3" s="100"/>
      <c r="G3" s="39" t="s">
        <v>42</v>
      </c>
      <c r="H3" s="40" t="s">
        <v>43</v>
      </c>
      <c r="I3" s="41" t="s">
        <v>32</v>
      </c>
      <c r="J3" s="18"/>
      <c r="K3" s="14"/>
      <c r="L3" s="18"/>
      <c r="M3" s="18"/>
      <c r="N3" s="18"/>
      <c r="O3" s="6"/>
      <c r="P3" s="67"/>
      <c r="Q3" s="68" t="s">
        <v>20</v>
      </c>
      <c r="R3" s="5" t="s">
        <v>14</v>
      </c>
      <c r="S3" s="5">
        <f t="shared" si="0"/>
        <v>0</v>
      </c>
      <c r="T3" s="5">
        <f t="shared" si="0"/>
        <v>0</v>
      </c>
      <c r="U3" s="65">
        <f t="shared" si="0"/>
        <v>0</v>
      </c>
      <c r="V3" s="68" t="s">
        <v>21</v>
      </c>
      <c r="W3" s="5">
        <f t="shared" si="1"/>
        <v>0</v>
      </c>
      <c r="X3" s="5">
        <f t="shared" si="1"/>
        <v>0</v>
      </c>
      <c r="Y3" s="65">
        <f t="shared" si="1"/>
        <v>0</v>
      </c>
      <c r="AA3" s="106" t="s">
        <v>36</v>
      </c>
      <c r="AB3" s="107"/>
      <c r="AC3" s="13">
        <f>B13</f>
        <v>0</v>
      </c>
      <c r="AD3" s="66">
        <f>B14</f>
        <v>0</v>
      </c>
      <c r="AE3" s="5">
        <f>B15</f>
        <v>0</v>
      </c>
    </row>
    <row r="4" spans="1:31" ht="20.100000000000001" customHeight="1" x14ac:dyDescent="0.15">
      <c r="A4" s="81" t="s">
        <v>25</v>
      </c>
      <c r="B4" s="42" t="s">
        <v>49</v>
      </c>
      <c r="C4" s="43"/>
      <c r="D4" s="44"/>
      <c r="E4" s="95" t="s">
        <v>33</v>
      </c>
      <c r="F4" s="45" t="s">
        <v>13</v>
      </c>
      <c r="G4" s="32"/>
      <c r="H4" s="32"/>
      <c r="I4" s="33"/>
      <c r="J4" s="14"/>
      <c r="K4" s="6"/>
      <c r="L4" s="6"/>
      <c r="M4" s="14"/>
      <c r="N4" s="9"/>
      <c r="O4" s="9"/>
      <c r="AA4" s="11"/>
      <c r="AB4" s="11"/>
      <c r="AC4" s="12"/>
      <c r="AD4" s="12"/>
      <c r="AE4" s="12"/>
    </row>
    <row r="5" spans="1:31" ht="20.100000000000001" customHeight="1" x14ac:dyDescent="0.15">
      <c r="A5" s="81"/>
      <c r="B5" s="78"/>
      <c r="C5" s="79"/>
      <c r="D5" s="46"/>
      <c r="E5" s="96"/>
      <c r="F5" s="47" t="s">
        <v>14</v>
      </c>
      <c r="G5" s="34"/>
      <c r="H5" s="34"/>
      <c r="I5" s="29"/>
      <c r="J5" s="16"/>
      <c r="K5" s="19"/>
      <c r="L5" s="19"/>
      <c r="M5" s="16"/>
      <c r="N5" s="16"/>
      <c r="AA5" s="9"/>
      <c r="AB5" s="9"/>
      <c r="AC5" s="10"/>
      <c r="AD5" s="10"/>
      <c r="AE5" s="10"/>
    </row>
    <row r="6" spans="1:31" ht="20.100000000000001" customHeight="1" x14ac:dyDescent="0.15">
      <c r="A6" s="24" t="s">
        <v>26</v>
      </c>
      <c r="B6" s="88"/>
      <c r="C6" s="89"/>
      <c r="D6" s="46"/>
      <c r="E6" s="97" t="s">
        <v>34</v>
      </c>
      <c r="F6" s="48" t="s">
        <v>13</v>
      </c>
      <c r="G6" s="35"/>
      <c r="H6" s="35"/>
      <c r="I6" s="30"/>
      <c r="J6" s="16"/>
      <c r="K6" s="19"/>
      <c r="L6" s="19"/>
      <c r="M6" s="16"/>
      <c r="N6" s="16"/>
      <c r="AA6" s="9"/>
      <c r="AB6" s="9"/>
      <c r="AC6" s="10"/>
      <c r="AD6" s="10"/>
      <c r="AE6" s="10"/>
    </row>
    <row r="7" spans="1:31" ht="20.100000000000001" customHeight="1" thickBot="1" x14ac:dyDescent="0.2">
      <c r="A7" s="28" t="s">
        <v>27</v>
      </c>
      <c r="B7" s="90"/>
      <c r="C7" s="91"/>
      <c r="D7" s="46"/>
      <c r="E7" s="98"/>
      <c r="F7" s="49" t="s">
        <v>14</v>
      </c>
      <c r="G7" s="36"/>
      <c r="H7" s="36"/>
      <c r="I7" s="31"/>
      <c r="J7" s="16"/>
      <c r="K7" s="19"/>
      <c r="L7" s="19"/>
      <c r="M7" s="16"/>
      <c r="N7" s="16"/>
      <c r="AA7" s="9"/>
      <c r="AB7" s="9"/>
      <c r="AC7" s="10"/>
      <c r="AD7" s="10"/>
      <c r="AE7" s="10"/>
    </row>
    <row r="8" spans="1:31" ht="20.100000000000001" customHeight="1" x14ac:dyDescent="0.15">
      <c r="A8" s="28" t="s">
        <v>28</v>
      </c>
      <c r="B8" s="90"/>
      <c r="C8" s="91"/>
      <c r="D8" s="46"/>
      <c r="E8" s="37"/>
      <c r="F8" s="37"/>
      <c r="G8" s="50"/>
      <c r="H8" s="50"/>
      <c r="I8" s="15"/>
      <c r="J8" s="16"/>
      <c r="K8" s="19"/>
      <c r="L8" s="19"/>
      <c r="M8" s="16"/>
      <c r="N8" s="16"/>
      <c r="AA8" s="9"/>
      <c r="AB8" s="9"/>
      <c r="AC8" s="10"/>
      <c r="AD8" s="10"/>
      <c r="AE8" s="10"/>
    </row>
    <row r="9" spans="1:31" ht="20.100000000000001" customHeight="1" x14ac:dyDescent="0.15">
      <c r="A9" s="28" t="s">
        <v>5</v>
      </c>
      <c r="B9" s="92" t="s">
        <v>48</v>
      </c>
      <c r="C9" s="91"/>
      <c r="D9" s="46"/>
      <c r="E9" s="37"/>
      <c r="F9" s="37"/>
      <c r="G9" s="50"/>
      <c r="H9" s="50"/>
      <c r="I9" s="15"/>
      <c r="J9" s="16"/>
      <c r="K9" s="19"/>
      <c r="L9" s="19"/>
      <c r="M9" s="16"/>
      <c r="N9" s="16"/>
      <c r="AA9" s="9"/>
      <c r="AB9" s="9"/>
      <c r="AC9" s="10"/>
      <c r="AD9" s="10"/>
      <c r="AE9" s="10"/>
    </row>
    <row r="10" spans="1:31" ht="20.100000000000001" customHeight="1" x14ac:dyDescent="0.15">
      <c r="A10" s="26" t="s">
        <v>29</v>
      </c>
      <c r="B10" s="102"/>
      <c r="C10" s="103"/>
      <c r="D10" s="46"/>
      <c r="E10" s="37"/>
      <c r="F10" s="101" t="s">
        <v>41</v>
      </c>
      <c r="G10" s="101"/>
      <c r="H10" s="70">
        <f>COUNT($D$21:$D$60)</f>
        <v>0</v>
      </c>
      <c r="I10" s="15"/>
      <c r="J10" s="16"/>
      <c r="K10" s="19"/>
      <c r="L10" s="19"/>
      <c r="M10" s="16"/>
      <c r="N10" s="16"/>
      <c r="AA10" s="9"/>
      <c r="AB10" s="9"/>
      <c r="AC10" s="10"/>
      <c r="AD10" s="10"/>
      <c r="AE10" s="10"/>
    </row>
    <row r="11" spans="1:31" ht="20.100000000000001" customHeight="1" x14ac:dyDescent="0.15">
      <c r="A11" s="22" t="s">
        <v>25</v>
      </c>
      <c r="B11" s="104"/>
      <c r="C11" s="105"/>
      <c r="D11" s="46"/>
      <c r="E11" s="37"/>
      <c r="F11" s="101" t="s">
        <v>46</v>
      </c>
      <c r="G11" s="101"/>
      <c r="H11" s="71">
        <f>SUM(P21:P60)</f>
        <v>0</v>
      </c>
      <c r="I11" s="15"/>
      <c r="J11" s="16"/>
      <c r="K11" s="19"/>
      <c r="L11" s="19"/>
      <c r="M11" s="16"/>
      <c r="N11" s="16"/>
      <c r="AA11" s="9"/>
      <c r="AB11" s="9"/>
      <c r="AC11" s="10"/>
      <c r="AD11" s="10"/>
      <c r="AE11" s="10"/>
    </row>
    <row r="12" spans="1:31" ht="20.100000000000001" customHeight="1" x14ac:dyDescent="0.15">
      <c r="A12" s="27" t="s">
        <v>26</v>
      </c>
      <c r="B12" s="86"/>
      <c r="C12" s="87"/>
      <c r="D12" s="46"/>
      <c r="E12" s="37"/>
      <c r="F12" s="37"/>
      <c r="G12" s="50"/>
      <c r="H12" s="50"/>
      <c r="I12" s="15"/>
      <c r="J12" s="16"/>
      <c r="K12" s="19"/>
      <c r="L12" s="19"/>
      <c r="M12" s="16"/>
      <c r="N12" s="16"/>
      <c r="AA12" s="9"/>
      <c r="AB12" s="9"/>
      <c r="AC12" s="10"/>
      <c r="AD12" s="10"/>
      <c r="AE12" s="10"/>
    </row>
    <row r="13" spans="1:31" ht="20.100000000000001" customHeight="1" x14ac:dyDescent="0.15">
      <c r="A13" s="25" t="s">
        <v>30</v>
      </c>
      <c r="B13" s="102"/>
      <c r="C13" s="103"/>
      <c r="D13" s="46"/>
      <c r="F13" s="77" t="s">
        <v>47</v>
      </c>
      <c r="G13" s="50"/>
      <c r="H13" s="50"/>
      <c r="I13" s="15"/>
      <c r="J13" s="16"/>
      <c r="K13" s="19"/>
      <c r="L13" s="19"/>
      <c r="M13" s="16"/>
      <c r="N13" s="16"/>
      <c r="AA13" s="9"/>
      <c r="AB13" s="9"/>
      <c r="AC13" s="10"/>
      <c r="AD13" s="10"/>
      <c r="AE13" s="10"/>
    </row>
    <row r="14" spans="1:31" ht="20.100000000000001" customHeight="1" x14ac:dyDescent="0.15">
      <c r="A14" s="22" t="s">
        <v>25</v>
      </c>
      <c r="B14" s="84"/>
      <c r="C14" s="85"/>
      <c r="D14" s="46"/>
      <c r="E14" s="37"/>
      <c r="F14" s="37"/>
      <c r="G14" s="76"/>
      <c r="H14" s="50"/>
      <c r="I14" s="15"/>
      <c r="J14" s="16"/>
      <c r="K14" s="19"/>
      <c r="L14" s="19"/>
      <c r="M14" s="16"/>
      <c r="N14" s="16"/>
      <c r="AA14" s="9"/>
      <c r="AB14" s="9"/>
      <c r="AC14" s="10"/>
      <c r="AD14" s="10"/>
      <c r="AE14" s="10"/>
    </row>
    <row r="15" spans="1:31" ht="20.100000000000001" customHeight="1" thickBot="1" x14ac:dyDescent="0.2">
      <c r="A15" s="23" t="s">
        <v>26</v>
      </c>
      <c r="B15" s="93"/>
      <c r="C15" s="94"/>
      <c r="D15" s="46"/>
      <c r="F15" s="37"/>
      <c r="G15" s="50"/>
      <c r="H15" s="50"/>
      <c r="I15" s="15"/>
      <c r="J15" s="16"/>
      <c r="K15" s="19"/>
      <c r="L15" s="19"/>
      <c r="M15" s="16"/>
      <c r="N15" s="16"/>
      <c r="AA15" s="9"/>
      <c r="AB15" s="9"/>
      <c r="AC15" s="10"/>
      <c r="AD15" s="10"/>
      <c r="AE15" s="10"/>
    </row>
    <row r="16" spans="1:31" ht="9.9499999999999993" customHeight="1" x14ac:dyDescent="0.15">
      <c r="A16" s="15"/>
      <c r="B16" s="18"/>
      <c r="C16" s="18"/>
      <c r="D16" s="10"/>
      <c r="E16" s="18"/>
      <c r="F16" s="18"/>
      <c r="G16" s="19"/>
      <c r="I16" s="15"/>
      <c r="J16" s="16"/>
      <c r="K16" s="19"/>
      <c r="L16" s="19"/>
      <c r="M16" s="16"/>
      <c r="N16" s="16"/>
      <c r="AA16" s="9"/>
      <c r="AB16" s="9"/>
      <c r="AC16" s="10"/>
      <c r="AD16" s="10"/>
      <c r="AE16" s="10"/>
    </row>
    <row r="17" spans="1:31" ht="9.9499999999999993" customHeight="1" x14ac:dyDescent="0.15">
      <c r="B17" s="18"/>
      <c r="C17" s="18"/>
      <c r="D17" s="10"/>
      <c r="E17" s="18"/>
      <c r="F17" s="18"/>
      <c r="G17" s="19"/>
      <c r="H17" s="19"/>
      <c r="I17" s="15"/>
      <c r="J17" s="16"/>
      <c r="K17" s="19"/>
      <c r="L17" s="19"/>
      <c r="M17" s="16"/>
      <c r="N17" s="16"/>
      <c r="AA17" s="9"/>
      <c r="AB17" s="9"/>
      <c r="AC17" s="10"/>
      <c r="AD17" s="10"/>
      <c r="AE17" s="10"/>
    </row>
    <row r="18" spans="1:31" ht="9.9499999999999993" customHeight="1" x14ac:dyDescent="0.15">
      <c r="B18" s="18"/>
      <c r="C18" s="18"/>
      <c r="D18" s="10"/>
      <c r="F18" s="18"/>
      <c r="G18" s="19"/>
      <c r="H18" s="19"/>
      <c r="I18" s="15"/>
      <c r="J18" s="16"/>
      <c r="K18" s="19"/>
      <c r="L18" s="19"/>
      <c r="M18" s="16"/>
      <c r="N18" s="16"/>
      <c r="AA18" s="9"/>
      <c r="AB18" s="9"/>
      <c r="AC18" s="10"/>
      <c r="AD18" s="10"/>
      <c r="AE18" s="10"/>
    </row>
    <row r="19" spans="1:31" ht="20.100000000000001" customHeight="1" thickBot="1" x14ac:dyDescent="0.2">
      <c r="A19" s="60" t="s">
        <v>37</v>
      </c>
      <c r="B19" s="56" t="s">
        <v>39</v>
      </c>
      <c r="C19" s="18"/>
      <c r="D19" s="10"/>
      <c r="F19" s="18"/>
      <c r="G19" s="19"/>
      <c r="H19" s="19"/>
      <c r="I19" s="15"/>
      <c r="J19" s="16"/>
      <c r="K19" s="19"/>
      <c r="L19" s="19"/>
      <c r="M19" s="16"/>
      <c r="N19" s="16"/>
      <c r="AA19" s="9"/>
      <c r="AB19" s="9"/>
      <c r="AC19" s="10"/>
      <c r="AD19" s="10"/>
      <c r="AE19" s="10"/>
    </row>
    <row r="20" spans="1:31" ht="15" customHeight="1" x14ac:dyDescent="0.15">
      <c r="A20" s="52" t="s">
        <v>6</v>
      </c>
      <c r="B20" s="53" t="s">
        <v>7</v>
      </c>
      <c r="C20" s="53" t="s">
        <v>38</v>
      </c>
      <c r="D20" s="53" t="s">
        <v>44</v>
      </c>
      <c r="E20" s="108" t="s">
        <v>40</v>
      </c>
      <c r="F20" s="108"/>
      <c r="G20" s="108"/>
      <c r="H20" s="108"/>
      <c r="I20" s="109"/>
      <c r="J20" s="16"/>
      <c r="K20" s="19"/>
      <c r="L20" s="19"/>
      <c r="M20" s="16"/>
      <c r="N20" s="16"/>
      <c r="P20" s="73">
        <v>45172</v>
      </c>
      <c r="AA20" s="9"/>
      <c r="AB20" s="9"/>
      <c r="AC20" s="10"/>
      <c r="AD20" s="10"/>
      <c r="AE20" s="10"/>
    </row>
    <row r="21" spans="1:31" ht="15" customHeight="1" x14ac:dyDescent="0.15">
      <c r="A21" s="54">
        <v>1</v>
      </c>
      <c r="B21" s="57"/>
      <c r="C21" s="58"/>
      <c r="D21" s="74"/>
      <c r="E21" s="110"/>
      <c r="F21" s="110"/>
      <c r="G21" s="110"/>
      <c r="H21" s="110"/>
      <c r="I21" s="111"/>
      <c r="J21" s="16" t="b">
        <v>0</v>
      </c>
      <c r="K21" s="19"/>
      <c r="L21" s="19"/>
      <c r="M21" s="16"/>
      <c r="N21" s="16"/>
      <c r="P21" s="2">
        <f>IF(J21=TRUE,1,0)</f>
        <v>0</v>
      </c>
      <c r="Q21" s="2" t="str">
        <f>IF(ISBLANK(D21),"",DATEDIF(D21,$P$20,"ｙ"))</f>
        <v/>
      </c>
      <c r="AA21" s="9"/>
      <c r="AB21" s="9"/>
      <c r="AC21" s="10"/>
      <c r="AD21" s="10"/>
      <c r="AE21" s="10"/>
    </row>
    <row r="22" spans="1:31" ht="15" customHeight="1" x14ac:dyDescent="0.15">
      <c r="A22" s="54">
        <v>2</v>
      </c>
      <c r="B22" s="57"/>
      <c r="C22" s="58"/>
      <c r="D22" s="74"/>
      <c r="E22" s="110"/>
      <c r="F22" s="110"/>
      <c r="G22" s="110"/>
      <c r="H22" s="110"/>
      <c r="I22" s="111"/>
      <c r="J22" s="16" t="b">
        <v>0</v>
      </c>
      <c r="K22" s="19"/>
      <c r="L22" s="19"/>
      <c r="M22" s="16"/>
      <c r="N22" s="16"/>
      <c r="P22" s="2">
        <f t="shared" ref="P22:P60" si="2">IF(J22=TRUE,1,0)</f>
        <v>0</v>
      </c>
      <c r="Q22" s="2" t="str">
        <f t="shared" ref="Q22:Q60" si="3">IF(ISBLANK(D22),"",DATEDIF(D22,$P$20,"ｙ"))</f>
        <v/>
      </c>
      <c r="AA22" s="9"/>
      <c r="AB22" s="9"/>
      <c r="AC22" s="10"/>
      <c r="AD22" s="10"/>
      <c r="AE22" s="10"/>
    </row>
    <row r="23" spans="1:31" ht="15" customHeight="1" x14ac:dyDescent="0.15">
      <c r="A23" s="54">
        <v>3</v>
      </c>
      <c r="B23" s="57"/>
      <c r="C23" s="58"/>
      <c r="D23" s="74"/>
      <c r="E23" s="110"/>
      <c r="F23" s="110"/>
      <c r="G23" s="110"/>
      <c r="H23" s="110"/>
      <c r="I23" s="111"/>
      <c r="J23" s="16" t="b">
        <v>0</v>
      </c>
      <c r="K23" s="19"/>
      <c r="L23" s="19"/>
      <c r="M23" s="16"/>
      <c r="N23" s="16"/>
      <c r="P23" s="2">
        <f t="shared" si="2"/>
        <v>0</v>
      </c>
      <c r="Q23" s="2" t="str">
        <f t="shared" si="3"/>
        <v/>
      </c>
      <c r="AA23" s="9"/>
      <c r="AB23" s="9"/>
      <c r="AC23" s="10"/>
      <c r="AD23" s="10"/>
      <c r="AE23" s="10"/>
    </row>
    <row r="24" spans="1:31" ht="15" customHeight="1" x14ac:dyDescent="0.15">
      <c r="A24" s="54">
        <v>4</v>
      </c>
      <c r="B24" s="57"/>
      <c r="C24" s="58"/>
      <c r="D24" s="74"/>
      <c r="E24" s="110"/>
      <c r="F24" s="110"/>
      <c r="G24" s="110"/>
      <c r="H24" s="110"/>
      <c r="I24" s="111"/>
      <c r="J24" s="16" t="b">
        <v>0</v>
      </c>
      <c r="K24" s="19"/>
      <c r="L24" s="19"/>
      <c r="M24" s="16"/>
      <c r="N24" s="16"/>
      <c r="P24" s="2">
        <f t="shared" si="2"/>
        <v>0</v>
      </c>
      <c r="Q24" s="2" t="str">
        <f t="shared" si="3"/>
        <v/>
      </c>
      <c r="AA24" s="9"/>
      <c r="AB24" s="9"/>
      <c r="AC24" s="10"/>
      <c r="AD24" s="10"/>
      <c r="AE24" s="10"/>
    </row>
    <row r="25" spans="1:31" ht="15" customHeight="1" x14ac:dyDescent="0.15">
      <c r="A25" s="54">
        <v>5</v>
      </c>
      <c r="B25" s="57"/>
      <c r="C25" s="58"/>
      <c r="D25" s="74"/>
      <c r="E25" s="110"/>
      <c r="F25" s="110"/>
      <c r="G25" s="110"/>
      <c r="H25" s="110"/>
      <c r="I25" s="111"/>
      <c r="J25" s="16" t="b">
        <v>0</v>
      </c>
      <c r="K25" s="19"/>
      <c r="L25" s="19"/>
      <c r="M25" s="16"/>
      <c r="N25" s="16"/>
      <c r="P25" s="2">
        <f t="shared" si="2"/>
        <v>0</v>
      </c>
      <c r="Q25" s="2" t="str">
        <f t="shared" si="3"/>
        <v/>
      </c>
      <c r="AA25" s="9"/>
      <c r="AB25" s="9"/>
      <c r="AC25" s="10"/>
      <c r="AD25" s="10"/>
      <c r="AE25" s="10"/>
    </row>
    <row r="26" spans="1:31" ht="15" customHeight="1" x14ac:dyDescent="0.15">
      <c r="A26" s="54">
        <v>6</v>
      </c>
      <c r="B26" s="57"/>
      <c r="C26" s="58"/>
      <c r="D26" s="74"/>
      <c r="E26" s="110"/>
      <c r="F26" s="110"/>
      <c r="G26" s="110"/>
      <c r="H26" s="110"/>
      <c r="I26" s="111"/>
      <c r="J26" s="16" t="b">
        <v>0</v>
      </c>
      <c r="K26" s="19"/>
      <c r="L26" s="19"/>
      <c r="M26" s="16"/>
      <c r="N26" s="16"/>
      <c r="P26" s="2">
        <f t="shared" si="2"/>
        <v>0</v>
      </c>
      <c r="Q26" s="2" t="str">
        <f t="shared" si="3"/>
        <v/>
      </c>
      <c r="AA26" s="9"/>
      <c r="AB26" s="9"/>
      <c r="AC26" s="10"/>
      <c r="AD26" s="10"/>
      <c r="AE26" s="10"/>
    </row>
    <row r="27" spans="1:31" ht="15" customHeight="1" x14ac:dyDescent="0.15">
      <c r="A27" s="54">
        <v>7</v>
      </c>
      <c r="B27" s="57"/>
      <c r="C27" s="58"/>
      <c r="D27" s="74"/>
      <c r="E27" s="110"/>
      <c r="F27" s="110"/>
      <c r="G27" s="110"/>
      <c r="H27" s="110"/>
      <c r="I27" s="111"/>
      <c r="J27" s="16" t="b">
        <v>0</v>
      </c>
      <c r="K27" s="19"/>
      <c r="L27" s="19"/>
      <c r="M27" s="16"/>
      <c r="N27" s="16"/>
      <c r="P27" s="2">
        <f t="shared" si="2"/>
        <v>0</v>
      </c>
      <c r="Q27" s="2" t="str">
        <f t="shared" si="3"/>
        <v/>
      </c>
      <c r="AA27" s="9"/>
      <c r="AB27" s="9"/>
      <c r="AC27" s="10"/>
      <c r="AD27" s="10"/>
      <c r="AE27" s="10"/>
    </row>
    <row r="28" spans="1:31" ht="15" customHeight="1" x14ac:dyDescent="0.15">
      <c r="A28" s="54">
        <v>8</v>
      </c>
      <c r="B28" s="57"/>
      <c r="C28" s="58"/>
      <c r="D28" s="74"/>
      <c r="E28" s="110"/>
      <c r="F28" s="110"/>
      <c r="G28" s="110"/>
      <c r="H28" s="110"/>
      <c r="I28" s="111"/>
      <c r="J28" s="16" t="b">
        <v>0</v>
      </c>
      <c r="K28" s="19"/>
      <c r="L28" s="19"/>
      <c r="M28" s="16"/>
      <c r="N28" s="16"/>
      <c r="P28" s="2">
        <f t="shared" si="2"/>
        <v>0</v>
      </c>
      <c r="Q28" s="2" t="str">
        <f t="shared" si="3"/>
        <v/>
      </c>
      <c r="AA28" s="9"/>
      <c r="AB28" s="9"/>
      <c r="AC28" s="10"/>
      <c r="AD28" s="10"/>
      <c r="AE28" s="10"/>
    </row>
    <row r="29" spans="1:31" ht="15" customHeight="1" x14ac:dyDescent="0.15">
      <c r="A29" s="54">
        <v>9</v>
      </c>
      <c r="B29" s="57"/>
      <c r="C29" s="58"/>
      <c r="D29" s="74"/>
      <c r="E29" s="110"/>
      <c r="F29" s="110"/>
      <c r="G29" s="110"/>
      <c r="H29" s="110"/>
      <c r="I29" s="111"/>
      <c r="J29" s="16" t="b">
        <v>0</v>
      </c>
      <c r="K29" s="19"/>
      <c r="L29" s="19"/>
      <c r="M29" s="16"/>
      <c r="N29" s="16"/>
      <c r="P29" s="2">
        <f t="shared" si="2"/>
        <v>0</v>
      </c>
      <c r="Q29" s="2" t="str">
        <f t="shared" si="3"/>
        <v/>
      </c>
      <c r="AA29" s="9"/>
      <c r="AB29" s="9"/>
      <c r="AC29" s="10"/>
      <c r="AD29" s="10"/>
      <c r="AE29" s="10"/>
    </row>
    <row r="30" spans="1:31" ht="15" customHeight="1" x14ac:dyDescent="0.15">
      <c r="A30" s="54">
        <v>10</v>
      </c>
      <c r="B30" s="57"/>
      <c r="C30" s="58"/>
      <c r="D30" s="74"/>
      <c r="E30" s="110"/>
      <c r="F30" s="110"/>
      <c r="G30" s="110"/>
      <c r="H30" s="110"/>
      <c r="I30" s="111"/>
      <c r="J30" s="16" t="b">
        <v>0</v>
      </c>
      <c r="K30" s="19"/>
      <c r="L30" s="19"/>
      <c r="M30" s="16"/>
      <c r="N30" s="16"/>
      <c r="P30" s="2">
        <f t="shared" si="2"/>
        <v>0</v>
      </c>
      <c r="Q30" s="2" t="str">
        <f t="shared" si="3"/>
        <v/>
      </c>
      <c r="AA30" s="9"/>
      <c r="AB30" s="9"/>
      <c r="AC30" s="10"/>
      <c r="AD30" s="10"/>
      <c r="AE30" s="10"/>
    </row>
    <row r="31" spans="1:31" ht="15" customHeight="1" x14ac:dyDescent="0.15">
      <c r="A31" s="54">
        <v>11</v>
      </c>
      <c r="B31" s="57"/>
      <c r="C31" s="58"/>
      <c r="D31" s="74"/>
      <c r="E31" s="110"/>
      <c r="F31" s="110"/>
      <c r="G31" s="110"/>
      <c r="H31" s="110"/>
      <c r="I31" s="111"/>
      <c r="J31" s="16" t="b">
        <v>0</v>
      </c>
      <c r="K31" s="19"/>
      <c r="L31" s="19"/>
      <c r="M31" s="16"/>
      <c r="N31" s="16"/>
      <c r="P31" s="2">
        <f t="shared" si="2"/>
        <v>0</v>
      </c>
      <c r="Q31" s="2" t="str">
        <f t="shared" si="3"/>
        <v/>
      </c>
      <c r="AA31" s="9"/>
      <c r="AB31" s="9"/>
      <c r="AC31" s="10"/>
      <c r="AD31" s="10"/>
      <c r="AE31" s="10"/>
    </row>
    <row r="32" spans="1:31" ht="15" customHeight="1" x14ac:dyDescent="0.15">
      <c r="A32" s="54">
        <v>12</v>
      </c>
      <c r="B32" s="57"/>
      <c r="C32" s="58"/>
      <c r="D32" s="74"/>
      <c r="E32" s="110"/>
      <c r="F32" s="110"/>
      <c r="G32" s="110"/>
      <c r="H32" s="110"/>
      <c r="I32" s="111"/>
      <c r="J32" s="16" t="b">
        <v>0</v>
      </c>
      <c r="K32" s="19"/>
      <c r="L32" s="19"/>
      <c r="M32" s="16"/>
      <c r="N32" s="16"/>
      <c r="P32" s="2">
        <f t="shared" si="2"/>
        <v>0</v>
      </c>
      <c r="Q32" s="2" t="str">
        <f t="shared" si="3"/>
        <v/>
      </c>
      <c r="AA32" s="9"/>
      <c r="AB32" s="9"/>
      <c r="AC32" s="10"/>
      <c r="AD32" s="10"/>
      <c r="AE32" s="10"/>
    </row>
    <row r="33" spans="1:17" ht="15" customHeight="1" x14ac:dyDescent="0.15">
      <c r="A33" s="54">
        <v>13</v>
      </c>
      <c r="B33" s="57"/>
      <c r="C33" s="58"/>
      <c r="D33" s="74"/>
      <c r="E33" s="110"/>
      <c r="F33" s="110"/>
      <c r="G33" s="110"/>
      <c r="H33" s="110"/>
      <c r="I33" s="111"/>
      <c r="J33" s="16" t="b">
        <v>0</v>
      </c>
      <c r="K33" s="19"/>
      <c r="L33" s="19"/>
      <c r="M33" s="16"/>
      <c r="N33" s="16"/>
      <c r="P33" s="2">
        <f t="shared" si="2"/>
        <v>0</v>
      </c>
      <c r="Q33" s="2" t="str">
        <f t="shared" si="3"/>
        <v/>
      </c>
    </row>
    <row r="34" spans="1:17" ht="15" customHeight="1" x14ac:dyDescent="0.15">
      <c r="A34" s="54">
        <v>14</v>
      </c>
      <c r="B34" s="57"/>
      <c r="C34" s="58"/>
      <c r="D34" s="74"/>
      <c r="E34" s="110"/>
      <c r="F34" s="110"/>
      <c r="G34" s="110"/>
      <c r="H34" s="110"/>
      <c r="I34" s="111"/>
      <c r="J34" s="16" t="b">
        <v>0</v>
      </c>
      <c r="K34" s="19"/>
      <c r="L34" s="19"/>
      <c r="M34" s="16"/>
      <c r="N34" s="16"/>
      <c r="P34" s="2">
        <f t="shared" si="2"/>
        <v>0</v>
      </c>
      <c r="Q34" s="2" t="str">
        <f t="shared" si="3"/>
        <v/>
      </c>
    </row>
    <row r="35" spans="1:17" ht="15" customHeight="1" x14ac:dyDescent="0.15">
      <c r="A35" s="54">
        <v>15</v>
      </c>
      <c r="B35" s="57"/>
      <c r="C35" s="58"/>
      <c r="D35" s="74"/>
      <c r="E35" s="110"/>
      <c r="F35" s="110"/>
      <c r="G35" s="110"/>
      <c r="H35" s="110"/>
      <c r="I35" s="111"/>
      <c r="J35" s="16" t="b">
        <v>0</v>
      </c>
      <c r="K35" s="19"/>
      <c r="L35" s="19"/>
      <c r="M35" s="16"/>
      <c r="N35" s="16"/>
      <c r="P35" s="2">
        <f t="shared" si="2"/>
        <v>0</v>
      </c>
      <c r="Q35" s="2" t="str">
        <f t="shared" si="3"/>
        <v/>
      </c>
    </row>
    <row r="36" spans="1:17" ht="15" customHeight="1" x14ac:dyDescent="0.15">
      <c r="A36" s="54">
        <v>16</v>
      </c>
      <c r="B36" s="57"/>
      <c r="C36" s="58"/>
      <c r="D36" s="74"/>
      <c r="E36" s="110"/>
      <c r="F36" s="110"/>
      <c r="G36" s="110"/>
      <c r="H36" s="110"/>
      <c r="I36" s="111"/>
      <c r="J36" s="16" t="b">
        <v>0</v>
      </c>
      <c r="K36" s="19"/>
      <c r="L36" s="19"/>
      <c r="M36" s="16"/>
      <c r="N36" s="16"/>
      <c r="P36" s="2">
        <f t="shared" si="2"/>
        <v>0</v>
      </c>
      <c r="Q36" s="2" t="str">
        <f t="shared" si="3"/>
        <v/>
      </c>
    </row>
    <row r="37" spans="1:17" ht="15" customHeight="1" x14ac:dyDescent="0.15">
      <c r="A37" s="54">
        <v>17</v>
      </c>
      <c r="B37" s="57"/>
      <c r="C37" s="58"/>
      <c r="D37" s="74"/>
      <c r="E37" s="110"/>
      <c r="F37" s="110"/>
      <c r="G37" s="110"/>
      <c r="H37" s="110"/>
      <c r="I37" s="111"/>
      <c r="J37" s="16" t="b">
        <v>0</v>
      </c>
      <c r="K37" s="19"/>
      <c r="L37" s="19"/>
      <c r="M37" s="16"/>
      <c r="N37" s="16"/>
      <c r="P37" s="2">
        <f t="shared" si="2"/>
        <v>0</v>
      </c>
      <c r="Q37" s="2" t="str">
        <f t="shared" si="3"/>
        <v/>
      </c>
    </row>
    <row r="38" spans="1:17" ht="15" customHeight="1" x14ac:dyDescent="0.15">
      <c r="A38" s="54">
        <v>18</v>
      </c>
      <c r="B38" s="57"/>
      <c r="C38" s="58"/>
      <c r="D38" s="74"/>
      <c r="E38" s="110"/>
      <c r="F38" s="110"/>
      <c r="G38" s="110"/>
      <c r="H38" s="110"/>
      <c r="I38" s="111"/>
      <c r="J38" s="16"/>
      <c r="K38" s="19"/>
      <c r="L38" s="19"/>
      <c r="M38" s="16"/>
      <c r="N38" s="16"/>
      <c r="P38" s="2">
        <f t="shared" si="2"/>
        <v>0</v>
      </c>
      <c r="Q38" s="2" t="str">
        <f t="shared" si="3"/>
        <v/>
      </c>
    </row>
    <row r="39" spans="1:17" ht="15" customHeight="1" x14ac:dyDescent="0.15">
      <c r="A39" s="54">
        <v>19</v>
      </c>
      <c r="B39" s="57"/>
      <c r="C39" s="58"/>
      <c r="D39" s="74"/>
      <c r="E39" s="110"/>
      <c r="F39" s="110"/>
      <c r="G39" s="110"/>
      <c r="H39" s="110"/>
      <c r="I39" s="111"/>
      <c r="J39" s="16"/>
      <c r="K39" s="19"/>
      <c r="L39" s="19"/>
      <c r="M39" s="16"/>
      <c r="N39" s="16"/>
      <c r="P39" s="2">
        <f t="shared" si="2"/>
        <v>0</v>
      </c>
      <c r="Q39" s="2" t="str">
        <f t="shared" si="3"/>
        <v/>
      </c>
    </row>
    <row r="40" spans="1:17" ht="15" customHeight="1" x14ac:dyDescent="0.15">
      <c r="A40" s="54">
        <v>20</v>
      </c>
      <c r="B40" s="57"/>
      <c r="C40" s="58"/>
      <c r="D40" s="74"/>
      <c r="E40" s="110"/>
      <c r="F40" s="110"/>
      <c r="G40" s="110"/>
      <c r="H40" s="110"/>
      <c r="I40" s="111"/>
      <c r="J40" s="16" t="b">
        <v>0</v>
      </c>
      <c r="K40" s="19"/>
      <c r="L40" s="19"/>
      <c r="M40" s="16"/>
      <c r="N40" s="16"/>
      <c r="P40" s="2">
        <f t="shared" si="2"/>
        <v>0</v>
      </c>
      <c r="Q40" s="2" t="str">
        <f t="shared" si="3"/>
        <v/>
      </c>
    </row>
    <row r="41" spans="1:17" ht="15" customHeight="1" x14ac:dyDescent="0.15">
      <c r="A41" s="54">
        <v>21</v>
      </c>
      <c r="B41" s="57"/>
      <c r="C41" s="58"/>
      <c r="D41" s="74"/>
      <c r="E41" s="110"/>
      <c r="F41" s="110"/>
      <c r="G41" s="110"/>
      <c r="H41" s="110"/>
      <c r="I41" s="111"/>
      <c r="J41" s="16"/>
      <c r="K41" s="19"/>
      <c r="L41" s="19"/>
      <c r="M41" s="16"/>
      <c r="N41" s="16"/>
      <c r="P41" s="2">
        <f t="shared" si="2"/>
        <v>0</v>
      </c>
      <c r="Q41" s="2" t="str">
        <f t="shared" si="3"/>
        <v/>
      </c>
    </row>
    <row r="42" spans="1:17" ht="15" customHeight="1" x14ac:dyDescent="0.15">
      <c r="A42" s="54">
        <v>22</v>
      </c>
      <c r="B42" s="57"/>
      <c r="C42" s="58"/>
      <c r="D42" s="74"/>
      <c r="E42" s="110"/>
      <c r="F42" s="110"/>
      <c r="G42" s="110"/>
      <c r="H42" s="110"/>
      <c r="I42" s="111"/>
      <c r="J42" s="16"/>
      <c r="K42" s="19"/>
      <c r="L42" s="19"/>
      <c r="M42" s="16"/>
      <c r="N42" s="16"/>
      <c r="P42" s="2">
        <f t="shared" si="2"/>
        <v>0</v>
      </c>
      <c r="Q42" s="2" t="str">
        <f t="shared" si="3"/>
        <v/>
      </c>
    </row>
    <row r="43" spans="1:17" ht="15" customHeight="1" x14ac:dyDescent="0.15">
      <c r="A43" s="54">
        <v>23</v>
      </c>
      <c r="B43" s="57"/>
      <c r="C43" s="58"/>
      <c r="D43" s="74"/>
      <c r="E43" s="110"/>
      <c r="F43" s="110"/>
      <c r="G43" s="110"/>
      <c r="H43" s="110"/>
      <c r="I43" s="111"/>
      <c r="J43" s="16" t="b">
        <v>0</v>
      </c>
      <c r="K43" s="19"/>
      <c r="L43" s="19"/>
      <c r="M43" s="16"/>
      <c r="N43" s="16"/>
      <c r="P43" s="2">
        <f t="shared" si="2"/>
        <v>0</v>
      </c>
      <c r="Q43" s="2" t="str">
        <f t="shared" si="3"/>
        <v/>
      </c>
    </row>
    <row r="44" spans="1:17" ht="15" customHeight="1" x14ac:dyDescent="0.15">
      <c r="A44" s="54">
        <v>24</v>
      </c>
      <c r="B44" s="57"/>
      <c r="C44" s="58"/>
      <c r="D44" s="74"/>
      <c r="E44" s="110"/>
      <c r="F44" s="110"/>
      <c r="G44" s="110"/>
      <c r="H44" s="110"/>
      <c r="I44" s="111"/>
      <c r="J44" s="16" t="b">
        <v>0</v>
      </c>
      <c r="K44" s="19"/>
      <c r="L44" s="19"/>
      <c r="M44" s="16"/>
      <c r="N44" s="16"/>
      <c r="P44" s="2">
        <f t="shared" si="2"/>
        <v>0</v>
      </c>
      <c r="Q44" s="2" t="str">
        <f t="shared" si="3"/>
        <v/>
      </c>
    </row>
    <row r="45" spans="1:17" ht="15" customHeight="1" x14ac:dyDescent="0.15">
      <c r="A45" s="54">
        <v>25</v>
      </c>
      <c r="B45" s="57"/>
      <c r="C45" s="58"/>
      <c r="D45" s="74"/>
      <c r="E45" s="110"/>
      <c r="F45" s="110"/>
      <c r="G45" s="110"/>
      <c r="H45" s="110"/>
      <c r="I45" s="111"/>
      <c r="J45" s="16"/>
      <c r="K45" s="19"/>
      <c r="L45" s="19"/>
      <c r="M45" s="16"/>
      <c r="N45" s="16"/>
      <c r="P45" s="2">
        <f t="shared" si="2"/>
        <v>0</v>
      </c>
      <c r="Q45" s="2" t="str">
        <f t="shared" si="3"/>
        <v/>
      </c>
    </row>
    <row r="46" spans="1:17" ht="15" customHeight="1" x14ac:dyDescent="0.15">
      <c r="A46" s="54">
        <v>26</v>
      </c>
      <c r="B46" s="57"/>
      <c r="C46" s="58"/>
      <c r="D46" s="74"/>
      <c r="E46" s="110"/>
      <c r="F46" s="110"/>
      <c r="G46" s="110"/>
      <c r="H46" s="110"/>
      <c r="I46" s="111"/>
      <c r="J46" s="16"/>
      <c r="K46" s="19"/>
      <c r="L46" s="19"/>
      <c r="M46" s="16"/>
      <c r="N46" s="16"/>
      <c r="P46" s="2">
        <f t="shared" si="2"/>
        <v>0</v>
      </c>
      <c r="Q46" s="2" t="str">
        <f t="shared" si="3"/>
        <v/>
      </c>
    </row>
    <row r="47" spans="1:17" ht="15" customHeight="1" x14ac:dyDescent="0.15">
      <c r="A47" s="54">
        <v>27</v>
      </c>
      <c r="B47" s="57"/>
      <c r="C47" s="58"/>
      <c r="D47" s="74"/>
      <c r="E47" s="110"/>
      <c r="F47" s="110"/>
      <c r="G47" s="110"/>
      <c r="H47" s="110"/>
      <c r="I47" s="111"/>
      <c r="J47" s="16"/>
      <c r="K47" s="19"/>
      <c r="L47" s="19"/>
      <c r="M47" s="16"/>
      <c r="N47" s="16"/>
      <c r="P47" s="2">
        <f t="shared" si="2"/>
        <v>0</v>
      </c>
      <c r="Q47" s="2" t="str">
        <f t="shared" si="3"/>
        <v/>
      </c>
    </row>
    <row r="48" spans="1:17" ht="15" customHeight="1" x14ac:dyDescent="0.15">
      <c r="A48" s="54">
        <v>28</v>
      </c>
      <c r="B48" s="57"/>
      <c r="C48" s="58"/>
      <c r="D48" s="74"/>
      <c r="E48" s="110"/>
      <c r="F48" s="110"/>
      <c r="G48" s="110"/>
      <c r="H48" s="110"/>
      <c r="I48" s="111"/>
      <c r="J48" s="16"/>
      <c r="K48" s="19"/>
      <c r="L48" s="19"/>
      <c r="M48" s="16"/>
      <c r="N48" s="16"/>
      <c r="P48" s="2">
        <f t="shared" si="2"/>
        <v>0</v>
      </c>
      <c r="Q48" s="2" t="str">
        <f t="shared" si="3"/>
        <v/>
      </c>
    </row>
    <row r="49" spans="1:17" ht="15" customHeight="1" x14ac:dyDescent="0.15">
      <c r="A49" s="54">
        <v>29</v>
      </c>
      <c r="B49" s="57"/>
      <c r="C49" s="58"/>
      <c r="D49" s="74"/>
      <c r="E49" s="110"/>
      <c r="F49" s="110"/>
      <c r="G49" s="110"/>
      <c r="H49" s="110"/>
      <c r="I49" s="111"/>
      <c r="J49" s="16" t="b">
        <v>0</v>
      </c>
      <c r="K49" s="19"/>
      <c r="L49" s="19"/>
      <c r="M49" s="16"/>
      <c r="N49" s="16"/>
      <c r="P49" s="2">
        <f t="shared" si="2"/>
        <v>0</v>
      </c>
      <c r="Q49" s="2" t="str">
        <f t="shared" si="3"/>
        <v/>
      </c>
    </row>
    <row r="50" spans="1:17" ht="15" customHeight="1" x14ac:dyDescent="0.15">
      <c r="A50" s="54">
        <v>30</v>
      </c>
      <c r="B50" s="57"/>
      <c r="C50" s="58"/>
      <c r="D50" s="74"/>
      <c r="E50" s="110"/>
      <c r="F50" s="110"/>
      <c r="G50" s="110"/>
      <c r="H50" s="110"/>
      <c r="I50" s="111"/>
      <c r="J50" s="16"/>
      <c r="K50" s="19"/>
      <c r="L50" s="19"/>
      <c r="M50" s="16"/>
      <c r="N50" s="16"/>
      <c r="P50" s="2">
        <f t="shared" si="2"/>
        <v>0</v>
      </c>
      <c r="Q50" s="2" t="str">
        <f t="shared" si="3"/>
        <v/>
      </c>
    </row>
    <row r="51" spans="1:17" ht="15" customHeight="1" x14ac:dyDescent="0.15">
      <c r="A51" s="54">
        <v>31</v>
      </c>
      <c r="B51" s="57"/>
      <c r="C51" s="58"/>
      <c r="D51" s="74"/>
      <c r="E51" s="110"/>
      <c r="F51" s="110"/>
      <c r="G51" s="110"/>
      <c r="H51" s="110"/>
      <c r="I51" s="111"/>
      <c r="J51" s="16"/>
      <c r="K51" s="19"/>
      <c r="L51" s="19"/>
      <c r="M51" s="16"/>
      <c r="N51" s="16"/>
      <c r="P51" s="2">
        <f t="shared" si="2"/>
        <v>0</v>
      </c>
      <c r="Q51" s="2" t="str">
        <f t="shared" si="3"/>
        <v/>
      </c>
    </row>
    <row r="52" spans="1:17" ht="15" customHeight="1" x14ac:dyDescent="0.15">
      <c r="A52" s="54">
        <v>32</v>
      </c>
      <c r="B52" s="57"/>
      <c r="C52" s="58"/>
      <c r="D52" s="74"/>
      <c r="E52" s="110"/>
      <c r="F52" s="110"/>
      <c r="G52" s="110"/>
      <c r="H52" s="110"/>
      <c r="I52" s="111"/>
      <c r="J52" s="16" t="b">
        <v>0</v>
      </c>
      <c r="K52" s="19"/>
      <c r="L52" s="19"/>
      <c r="M52" s="16"/>
      <c r="N52" s="16"/>
      <c r="P52" s="2">
        <f t="shared" si="2"/>
        <v>0</v>
      </c>
      <c r="Q52" s="2" t="str">
        <f t="shared" si="3"/>
        <v/>
      </c>
    </row>
    <row r="53" spans="1:17" ht="15" customHeight="1" x14ac:dyDescent="0.15">
      <c r="A53" s="54">
        <v>33</v>
      </c>
      <c r="B53" s="57"/>
      <c r="C53" s="58"/>
      <c r="D53" s="74"/>
      <c r="E53" s="110"/>
      <c r="F53" s="110"/>
      <c r="G53" s="110"/>
      <c r="H53" s="110"/>
      <c r="I53" s="111"/>
      <c r="J53" s="16"/>
      <c r="K53" s="19"/>
      <c r="L53" s="19"/>
      <c r="M53" s="16"/>
      <c r="N53" s="16"/>
      <c r="P53" s="2">
        <f t="shared" si="2"/>
        <v>0</v>
      </c>
      <c r="Q53" s="2" t="str">
        <f t="shared" si="3"/>
        <v/>
      </c>
    </row>
    <row r="54" spans="1:17" ht="15" customHeight="1" x14ac:dyDescent="0.15">
      <c r="A54" s="54">
        <v>34</v>
      </c>
      <c r="B54" s="57"/>
      <c r="C54" s="58"/>
      <c r="D54" s="74"/>
      <c r="E54" s="110"/>
      <c r="F54" s="110"/>
      <c r="G54" s="110"/>
      <c r="H54" s="110"/>
      <c r="I54" s="111"/>
      <c r="J54" s="16" t="b">
        <v>0</v>
      </c>
      <c r="K54" s="19"/>
      <c r="L54" s="19"/>
      <c r="M54" s="16"/>
      <c r="N54" s="16"/>
      <c r="P54" s="2">
        <f t="shared" si="2"/>
        <v>0</v>
      </c>
      <c r="Q54" s="2" t="str">
        <f t="shared" si="3"/>
        <v/>
      </c>
    </row>
    <row r="55" spans="1:17" ht="15" customHeight="1" x14ac:dyDescent="0.15">
      <c r="A55" s="54">
        <v>35</v>
      </c>
      <c r="B55" s="57"/>
      <c r="C55" s="58"/>
      <c r="D55" s="74"/>
      <c r="E55" s="110"/>
      <c r="F55" s="110"/>
      <c r="G55" s="110"/>
      <c r="H55" s="110"/>
      <c r="I55" s="111"/>
      <c r="J55" s="16" t="b">
        <v>0</v>
      </c>
      <c r="K55" s="19"/>
      <c r="L55" s="19"/>
      <c r="M55" s="16"/>
      <c r="N55" s="16"/>
      <c r="P55" s="2">
        <f t="shared" si="2"/>
        <v>0</v>
      </c>
      <c r="Q55" s="2" t="str">
        <f t="shared" si="3"/>
        <v/>
      </c>
    </row>
    <row r="56" spans="1:17" ht="15" customHeight="1" x14ac:dyDescent="0.15">
      <c r="A56" s="54">
        <v>36</v>
      </c>
      <c r="B56" s="57"/>
      <c r="C56" s="58"/>
      <c r="D56" s="74"/>
      <c r="E56" s="110"/>
      <c r="F56" s="110"/>
      <c r="G56" s="110"/>
      <c r="H56" s="110"/>
      <c r="I56" s="111"/>
      <c r="J56" s="16" t="b">
        <v>0</v>
      </c>
      <c r="K56" s="19"/>
      <c r="L56" s="19"/>
      <c r="M56" s="16"/>
      <c r="N56" s="16"/>
      <c r="P56" s="2">
        <f t="shared" si="2"/>
        <v>0</v>
      </c>
      <c r="Q56" s="2" t="str">
        <f t="shared" si="3"/>
        <v/>
      </c>
    </row>
    <row r="57" spans="1:17" ht="15" customHeight="1" x14ac:dyDescent="0.15">
      <c r="A57" s="54">
        <v>37</v>
      </c>
      <c r="B57" s="57"/>
      <c r="C57" s="58"/>
      <c r="D57" s="74"/>
      <c r="E57" s="110"/>
      <c r="F57" s="110"/>
      <c r="G57" s="110"/>
      <c r="H57" s="110"/>
      <c r="I57" s="111"/>
      <c r="J57" s="16" t="b">
        <v>0</v>
      </c>
      <c r="K57" s="19"/>
      <c r="L57" s="19"/>
      <c r="M57" s="16"/>
      <c r="N57" s="16"/>
      <c r="P57" s="2">
        <f t="shared" si="2"/>
        <v>0</v>
      </c>
      <c r="Q57" s="2" t="str">
        <f t="shared" si="3"/>
        <v/>
      </c>
    </row>
    <row r="58" spans="1:17" ht="15" customHeight="1" x14ac:dyDescent="0.15">
      <c r="A58" s="54">
        <v>38</v>
      </c>
      <c r="B58" s="57"/>
      <c r="C58" s="58"/>
      <c r="D58" s="74"/>
      <c r="E58" s="110"/>
      <c r="F58" s="110"/>
      <c r="G58" s="110"/>
      <c r="H58" s="110"/>
      <c r="I58" s="111"/>
      <c r="J58" s="16" t="b">
        <v>0</v>
      </c>
      <c r="K58" s="19"/>
      <c r="L58" s="19"/>
      <c r="M58" s="16"/>
      <c r="N58" s="16"/>
      <c r="P58" s="2">
        <f t="shared" si="2"/>
        <v>0</v>
      </c>
      <c r="Q58" s="2" t="str">
        <f t="shared" si="3"/>
        <v/>
      </c>
    </row>
    <row r="59" spans="1:17" ht="15" customHeight="1" x14ac:dyDescent="0.15">
      <c r="A59" s="54">
        <v>39</v>
      </c>
      <c r="B59" s="57"/>
      <c r="C59" s="58"/>
      <c r="D59" s="74"/>
      <c r="E59" s="110"/>
      <c r="F59" s="110"/>
      <c r="G59" s="110"/>
      <c r="H59" s="110"/>
      <c r="I59" s="111"/>
      <c r="J59" s="16" t="b">
        <v>0</v>
      </c>
      <c r="K59" s="19"/>
      <c r="L59" s="19"/>
      <c r="M59" s="16"/>
      <c r="N59" s="16"/>
      <c r="P59" s="2">
        <f t="shared" si="2"/>
        <v>0</v>
      </c>
      <c r="Q59" s="2" t="str">
        <f t="shared" si="3"/>
        <v/>
      </c>
    </row>
    <row r="60" spans="1:17" ht="15" customHeight="1" thickBot="1" x14ac:dyDescent="0.2">
      <c r="A60" s="55">
        <v>40</v>
      </c>
      <c r="B60" s="57"/>
      <c r="C60" s="59"/>
      <c r="D60" s="75"/>
      <c r="E60" s="114"/>
      <c r="F60" s="114"/>
      <c r="G60" s="114"/>
      <c r="H60" s="114"/>
      <c r="I60" s="115"/>
      <c r="J60" s="16" t="b">
        <v>0</v>
      </c>
      <c r="K60" s="19"/>
      <c r="L60" s="19"/>
      <c r="M60" s="16"/>
      <c r="N60" s="16"/>
      <c r="P60" s="2">
        <f t="shared" si="2"/>
        <v>0</v>
      </c>
      <c r="Q60" s="2" t="str">
        <f t="shared" si="3"/>
        <v/>
      </c>
    </row>
    <row r="61" spans="1:17" ht="20.100000000000001" customHeight="1" x14ac:dyDescent="0.15">
      <c r="A61" s="51"/>
      <c r="B61" s="80"/>
      <c r="C61" s="18"/>
      <c r="D61" s="10"/>
      <c r="E61" s="18"/>
      <c r="F61" s="18"/>
      <c r="G61" s="19"/>
      <c r="H61" s="19"/>
      <c r="I61" s="15"/>
      <c r="J61" s="16"/>
      <c r="K61" s="19"/>
      <c r="L61" s="19"/>
      <c r="M61" s="16"/>
      <c r="N61" s="16"/>
    </row>
    <row r="62" spans="1:17" ht="20.100000000000001" customHeight="1" x14ac:dyDescent="0.15">
      <c r="A62" s="51"/>
      <c r="B62" s="18"/>
      <c r="C62" s="18"/>
      <c r="D62" s="10"/>
      <c r="E62" s="18"/>
      <c r="F62" s="18"/>
      <c r="G62" s="19"/>
      <c r="H62" s="19"/>
      <c r="I62" s="15"/>
      <c r="J62" s="16"/>
      <c r="K62" s="19"/>
      <c r="L62" s="19"/>
      <c r="M62" s="16"/>
      <c r="N62" s="16"/>
    </row>
    <row r="63" spans="1:17" ht="20.100000000000001" customHeight="1" x14ac:dyDescent="0.15">
      <c r="A63" s="15"/>
      <c r="B63" s="18"/>
      <c r="C63" s="18"/>
      <c r="D63" s="10"/>
      <c r="E63" s="18"/>
      <c r="F63" s="18"/>
      <c r="G63" s="19"/>
      <c r="H63" s="19"/>
      <c r="I63" s="15"/>
      <c r="J63" s="16"/>
      <c r="K63" s="19"/>
      <c r="L63" s="19"/>
      <c r="M63" s="16"/>
      <c r="N63" s="16"/>
    </row>
    <row r="64" spans="1:17" ht="14.25" customHeight="1" x14ac:dyDescent="0.15"/>
    <row r="65" ht="14.25" customHeight="1" x14ac:dyDescent="0.15"/>
    <row r="66" ht="28.5" customHeight="1" x14ac:dyDescent="0.15"/>
    <row r="67" ht="28.5" customHeight="1" x14ac:dyDescent="0.15"/>
    <row r="68" ht="20.25" customHeight="1" x14ac:dyDescent="0.15"/>
    <row r="69" ht="20.25" customHeight="1" x14ac:dyDescent="0.15"/>
    <row r="70" ht="20.25" customHeight="1" x14ac:dyDescent="0.15"/>
    <row r="71" ht="20.25" customHeight="1" x14ac:dyDescent="0.15"/>
    <row r="72" ht="20.25" customHeight="1" x14ac:dyDescent="0.15"/>
    <row r="73" ht="20.25" customHeight="1" x14ac:dyDescent="0.15"/>
    <row r="74" ht="20.25" customHeight="1" x14ac:dyDescent="0.15"/>
    <row r="75" ht="20.25" customHeight="1" x14ac:dyDescent="0.15"/>
    <row r="76" ht="20.25" customHeight="1" x14ac:dyDescent="0.15"/>
    <row r="77" ht="14.25" customHeight="1" x14ac:dyDescent="0.15"/>
    <row r="78" ht="14.25" customHeight="1" x14ac:dyDescent="0.15"/>
  </sheetData>
  <mergeCells count="63">
    <mergeCell ref="A1:E1"/>
    <mergeCell ref="E58:I58"/>
    <mergeCell ref="E59:I59"/>
    <mergeCell ref="E60:I60"/>
    <mergeCell ref="AA1:AB1"/>
    <mergeCell ref="E54:I54"/>
    <mergeCell ref="E55:I55"/>
    <mergeCell ref="E56:I56"/>
    <mergeCell ref="E57:I57"/>
    <mergeCell ref="E50:I50"/>
    <mergeCell ref="E42:I42"/>
    <mergeCell ref="E43:I43"/>
    <mergeCell ref="E44:I44"/>
    <mergeCell ref="E45:I45"/>
    <mergeCell ref="E52:I52"/>
    <mergeCell ref="E53:I53"/>
    <mergeCell ref="E46:I46"/>
    <mergeCell ref="E47:I47"/>
    <mergeCell ref="E48:I48"/>
    <mergeCell ref="E49:I49"/>
    <mergeCell ref="E51:I51"/>
    <mergeCell ref="E28:I28"/>
    <mergeCell ref="E29:I29"/>
    <mergeCell ref="E41:I41"/>
    <mergeCell ref="E30:I30"/>
    <mergeCell ref="E31:I31"/>
    <mergeCell ref="E32:I32"/>
    <mergeCell ref="E33:I33"/>
    <mergeCell ref="E34:I34"/>
    <mergeCell ref="E35:I35"/>
    <mergeCell ref="E36:I36"/>
    <mergeCell ref="E37:I37"/>
    <mergeCell ref="E38:I38"/>
    <mergeCell ref="E39:I39"/>
    <mergeCell ref="E40:I40"/>
    <mergeCell ref="E23:I23"/>
    <mergeCell ref="E24:I24"/>
    <mergeCell ref="E25:I25"/>
    <mergeCell ref="E26:I26"/>
    <mergeCell ref="E27:I27"/>
    <mergeCell ref="AA2:AB2"/>
    <mergeCell ref="AA3:AB3"/>
    <mergeCell ref="E20:I20"/>
    <mergeCell ref="E21:I21"/>
    <mergeCell ref="E22:I22"/>
    <mergeCell ref="B15:C15"/>
    <mergeCell ref="E4:E5"/>
    <mergeCell ref="E6:E7"/>
    <mergeCell ref="E3:F3"/>
    <mergeCell ref="F10:G10"/>
    <mergeCell ref="F11:G11"/>
    <mergeCell ref="B10:C10"/>
    <mergeCell ref="B13:C13"/>
    <mergeCell ref="B11:C11"/>
    <mergeCell ref="A4:A5"/>
    <mergeCell ref="B2:C2"/>
    <mergeCell ref="B3:C3"/>
    <mergeCell ref="B14:C14"/>
    <mergeCell ref="B12:C12"/>
    <mergeCell ref="B6:C6"/>
    <mergeCell ref="B7:C7"/>
    <mergeCell ref="B8:C8"/>
    <mergeCell ref="B9:C9"/>
  </mergeCells>
  <phoneticPr fontId="1"/>
  <dataValidations count="8">
    <dataValidation allowBlank="1" showInputMessage="1" showErrorMessage="1" prompt="正式なチーム名を入力" sqref="B2:C2"/>
    <dataValidation allowBlank="1" showInputMessage="1" showErrorMessage="1" prompt="半角数字で入力" sqref="C4"/>
    <dataValidation allowBlank="1" showInputMessage="1" showErrorMessage="1" prompt="半角数字で入力_x000a_" sqref="B6:C6"/>
    <dataValidation allowBlank="1" showInputMessage="1" showErrorMessage="1" prompt="半角数字で入力_x000a__x000a_" sqref="B15:C15 B12"/>
    <dataValidation allowBlank="1" showInputMessage="1" showErrorMessage="1" prompt="西暦で入力！_x000a_例：1994/8/3_x000a_" sqref="D21:D60"/>
    <dataValidation allowBlank="1" showInputMessage="1" showErrorMessage="1" prompt="名字と名前の間に全角のスペースを入れて下さい。" sqref="C21:C59"/>
    <dataValidation allowBlank="1" showInputMessage="1" showErrorMessage="1" prompt="名字と名前の間に全角のスペースを入れて下さい。_x000a_" sqref="B3:C3"/>
    <dataValidation type="list" allowBlank="1" showInputMessage="1" showErrorMessage="1" sqref="B21:B60">
      <formula1>"ＧＫ,ＦＰ,"</formula1>
    </dataValidation>
  </dataValidations>
  <printOptions verticalCentered="1"/>
  <pageMargins left="0.78740157480314965" right="0.39370078740157483" top="0.19685039370078741" bottom="0.19685039370078741" header="0.51181102362204722" footer="0.51181102362204722"/>
  <pageSetup paperSize="9" orientation="portrait" horizontalDpi="300" verticalDpi="300" r:id="rId1"/>
  <headerFooter alignWithMargins="0"/>
  <colBreaks count="1" manualBreakCount="1">
    <brk id="14" max="3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Check Box 16">
              <controlPr defaultSize="0" autoFill="0" autoLine="0" autoPict="0">
                <anchor moveWithCells="1">
                  <from>
                    <xdr:col>9</xdr:col>
                    <xdr:colOff>19050</xdr:colOff>
                    <xdr:row>20</xdr:row>
                    <xdr:rowOff>0</xdr:rowOff>
                  </from>
                  <to>
                    <xdr:col>10</xdr:col>
                    <xdr:colOff>533400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5" name="Check Box 20">
              <controlPr defaultSize="0" autoFill="0" autoLine="0" autoPict="0">
                <anchor moveWithCells="1">
                  <from>
                    <xdr:col>9</xdr:col>
                    <xdr:colOff>19050</xdr:colOff>
                    <xdr:row>21</xdr:row>
                    <xdr:rowOff>0</xdr:rowOff>
                  </from>
                  <to>
                    <xdr:col>10</xdr:col>
                    <xdr:colOff>533400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9</xdr:col>
                    <xdr:colOff>19050</xdr:colOff>
                    <xdr:row>22</xdr:row>
                    <xdr:rowOff>0</xdr:rowOff>
                  </from>
                  <to>
                    <xdr:col>10</xdr:col>
                    <xdr:colOff>533400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9</xdr:col>
                    <xdr:colOff>19050</xdr:colOff>
                    <xdr:row>23</xdr:row>
                    <xdr:rowOff>0</xdr:rowOff>
                  </from>
                  <to>
                    <xdr:col>10</xdr:col>
                    <xdr:colOff>533400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9</xdr:col>
                    <xdr:colOff>19050</xdr:colOff>
                    <xdr:row>24</xdr:row>
                    <xdr:rowOff>0</xdr:rowOff>
                  </from>
                  <to>
                    <xdr:col>10</xdr:col>
                    <xdr:colOff>533400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9</xdr:col>
                    <xdr:colOff>19050</xdr:colOff>
                    <xdr:row>25</xdr:row>
                    <xdr:rowOff>0</xdr:rowOff>
                  </from>
                  <to>
                    <xdr:col>10</xdr:col>
                    <xdr:colOff>533400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9</xdr:col>
                    <xdr:colOff>19050</xdr:colOff>
                    <xdr:row>26</xdr:row>
                    <xdr:rowOff>0</xdr:rowOff>
                  </from>
                  <to>
                    <xdr:col>10</xdr:col>
                    <xdr:colOff>533400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1" name="Check Box 28">
              <controlPr defaultSize="0" autoFill="0" autoLine="0" autoPict="0">
                <anchor moveWithCells="1">
                  <from>
                    <xdr:col>9</xdr:col>
                    <xdr:colOff>19050</xdr:colOff>
                    <xdr:row>27</xdr:row>
                    <xdr:rowOff>0</xdr:rowOff>
                  </from>
                  <to>
                    <xdr:col>10</xdr:col>
                    <xdr:colOff>533400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9</xdr:col>
                    <xdr:colOff>19050</xdr:colOff>
                    <xdr:row>28</xdr:row>
                    <xdr:rowOff>0</xdr:rowOff>
                  </from>
                  <to>
                    <xdr:col>10</xdr:col>
                    <xdr:colOff>533400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9</xdr:col>
                    <xdr:colOff>19050</xdr:colOff>
                    <xdr:row>29</xdr:row>
                    <xdr:rowOff>0</xdr:rowOff>
                  </from>
                  <to>
                    <xdr:col>10</xdr:col>
                    <xdr:colOff>533400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4" name="Check Box 31">
              <controlPr defaultSize="0" autoFill="0" autoLine="0" autoPict="0">
                <anchor moveWithCells="1">
                  <from>
                    <xdr:col>9</xdr:col>
                    <xdr:colOff>19050</xdr:colOff>
                    <xdr:row>30</xdr:row>
                    <xdr:rowOff>0</xdr:rowOff>
                  </from>
                  <to>
                    <xdr:col>10</xdr:col>
                    <xdr:colOff>533400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5" name="Check Box 32">
              <controlPr defaultSize="0" autoFill="0" autoLine="0" autoPict="0">
                <anchor moveWithCells="1">
                  <from>
                    <xdr:col>9</xdr:col>
                    <xdr:colOff>19050</xdr:colOff>
                    <xdr:row>31</xdr:row>
                    <xdr:rowOff>0</xdr:rowOff>
                  </from>
                  <to>
                    <xdr:col>10</xdr:col>
                    <xdr:colOff>533400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6" name="Check Box 35">
              <controlPr defaultSize="0" autoFill="0" autoLine="0" autoPict="0">
                <anchor moveWithCells="1">
                  <from>
                    <xdr:col>9</xdr:col>
                    <xdr:colOff>19050</xdr:colOff>
                    <xdr:row>32</xdr:row>
                    <xdr:rowOff>9525</xdr:rowOff>
                  </from>
                  <to>
                    <xdr:col>10</xdr:col>
                    <xdr:colOff>533400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7" name="Check Box 36">
              <controlPr defaultSize="0" autoFill="0" autoLine="0" autoPict="0">
                <anchor moveWithCells="1">
                  <from>
                    <xdr:col>9</xdr:col>
                    <xdr:colOff>19050</xdr:colOff>
                    <xdr:row>33</xdr:row>
                    <xdr:rowOff>0</xdr:rowOff>
                  </from>
                  <to>
                    <xdr:col>10</xdr:col>
                    <xdr:colOff>533400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8" name="Check Box 38">
              <controlPr defaultSize="0" autoFill="0" autoLine="0" autoPict="0">
                <anchor moveWithCells="1">
                  <from>
                    <xdr:col>9</xdr:col>
                    <xdr:colOff>19050</xdr:colOff>
                    <xdr:row>34</xdr:row>
                    <xdr:rowOff>0</xdr:rowOff>
                  </from>
                  <to>
                    <xdr:col>10</xdr:col>
                    <xdr:colOff>533400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9" name="Check Box 40">
              <controlPr defaultSize="0" autoFill="0" autoLine="0" autoPict="0">
                <anchor moveWithCells="1">
                  <from>
                    <xdr:col>9</xdr:col>
                    <xdr:colOff>19050</xdr:colOff>
                    <xdr:row>35</xdr:row>
                    <xdr:rowOff>0</xdr:rowOff>
                  </from>
                  <to>
                    <xdr:col>10</xdr:col>
                    <xdr:colOff>533400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0" name="Check Box 41">
              <controlPr defaultSize="0" autoFill="0" autoLine="0" autoPict="0">
                <anchor moveWithCells="1">
                  <from>
                    <xdr:col>9</xdr:col>
                    <xdr:colOff>19050</xdr:colOff>
                    <xdr:row>36</xdr:row>
                    <xdr:rowOff>0</xdr:rowOff>
                  </from>
                  <to>
                    <xdr:col>10</xdr:col>
                    <xdr:colOff>533400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1" name="Check Box 42">
              <controlPr defaultSize="0" autoFill="0" autoLine="0" autoPict="0">
                <anchor moveWithCells="1">
                  <from>
                    <xdr:col>9</xdr:col>
                    <xdr:colOff>19050</xdr:colOff>
                    <xdr:row>37</xdr:row>
                    <xdr:rowOff>0</xdr:rowOff>
                  </from>
                  <to>
                    <xdr:col>10</xdr:col>
                    <xdr:colOff>533400</xdr:colOff>
                    <xdr:row>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2" name="Check Box 43">
              <controlPr defaultSize="0" autoFill="0" autoLine="0" autoPict="0">
                <anchor moveWithCells="1">
                  <from>
                    <xdr:col>9</xdr:col>
                    <xdr:colOff>19050</xdr:colOff>
                    <xdr:row>38</xdr:row>
                    <xdr:rowOff>0</xdr:rowOff>
                  </from>
                  <to>
                    <xdr:col>10</xdr:col>
                    <xdr:colOff>533400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3" name="Check Box 45">
              <controlPr defaultSize="0" autoFill="0" autoLine="0" autoPict="0">
                <anchor moveWithCells="1">
                  <from>
                    <xdr:col>9</xdr:col>
                    <xdr:colOff>19050</xdr:colOff>
                    <xdr:row>39</xdr:row>
                    <xdr:rowOff>0</xdr:rowOff>
                  </from>
                  <to>
                    <xdr:col>10</xdr:col>
                    <xdr:colOff>533400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4" name="Check Box 47">
              <controlPr defaultSize="0" autoFill="0" autoLine="0" autoPict="0">
                <anchor moveWithCells="1">
                  <from>
                    <xdr:col>9</xdr:col>
                    <xdr:colOff>19050</xdr:colOff>
                    <xdr:row>40</xdr:row>
                    <xdr:rowOff>0</xdr:rowOff>
                  </from>
                  <to>
                    <xdr:col>10</xdr:col>
                    <xdr:colOff>533400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5" name="Check Box 48">
              <controlPr defaultSize="0" autoFill="0" autoLine="0" autoPict="0">
                <anchor moveWithCells="1">
                  <from>
                    <xdr:col>9</xdr:col>
                    <xdr:colOff>19050</xdr:colOff>
                    <xdr:row>41</xdr:row>
                    <xdr:rowOff>0</xdr:rowOff>
                  </from>
                  <to>
                    <xdr:col>10</xdr:col>
                    <xdr:colOff>533400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26" name="Check Box 49">
              <controlPr defaultSize="0" autoFill="0" autoLine="0" autoPict="0">
                <anchor moveWithCells="1">
                  <from>
                    <xdr:col>9</xdr:col>
                    <xdr:colOff>19050</xdr:colOff>
                    <xdr:row>42</xdr:row>
                    <xdr:rowOff>0</xdr:rowOff>
                  </from>
                  <to>
                    <xdr:col>10</xdr:col>
                    <xdr:colOff>533400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27" name="Check Box 50">
              <controlPr defaultSize="0" autoFill="0" autoLine="0" autoPict="0">
                <anchor moveWithCells="1">
                  <from>
                    <xdr:col>9</xdr:col>
                    <xdr:colOff>19050</xdr:colOff>
                    <xdr:row>43</xdr:row>
                    <xdr:rowOff>0</xdr:rowOff>
                  </from>
                  <to>
                    <xdr:col>10</xdr:col>
                    <xdr:colOff>533400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8" name="Check Box 51">
              <controlPr defaultSize="0" autoFill="0" autoLine="0" autoPict="0">
                <anchor moveWithCells="1">
                  <from>
                    <xdr:col>9</xdr:col>
                    <xdr:colOff>19050</xdr:colOff>
                    <xdr:row>44</xdr:row>
                    <xdr:rowOff>0</xdr:rowOff>
                  </from>
                  <to>
                    <xdr:col>10</xdr:col>
                    <xdr:colOff>533400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29" name="Check Box 52">
              <controlPr defaultSize="0" autoFill="0" autoLine="0" autoPict="0">
                <anchor moveWithCells="1">
                  <from>
                    <xdr:col>9</xdr:col>
                    <xdr:colOff>19050</xdr:colOff>
                    <xdr:row>45</xdr:row>
                    <xdr:rowOff>0</xdr:rowOff>
                  </from>
                  <to>
                    <xdr:col>10</xdr:col>
                    <xdr:colOff>533400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30" name="Check Box 53">
              <controlPr defaultSize="0" autoFill="0" autoLine="0" autoPict="0">
                <anchor moveWithCells="1">
                  <from>
                    <xdr:col>9</xdr:col>
                    <xdr:colOff>19050</xdr:colOff>
                    <xdr:row>46</xdr:row>
                    <xdr:rowOff>0</xdr:rowOff>
                  </from>
                  <to>
                    <xdr:col>10</xdr:col>
                    <xdr:colOff>533400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1" name="Check Box 54">
              <controlPr defaultSize="0" autoFill="0" autoLine="0" autoPict="0">
                <anchor moveWithCells="1">
                  <from>
                    <xdr:col>9</xdr:col>
                    <xdr:colOff>19050</xdr:colOff>
                    <xdr:row>47</xdr:row>
                    <xdr:rowOff>0</xdr:rowOff>
                  </from>
                  <to>
                    <xdr:col>10</xdr:col>
                    <xdr:colOff>533400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32" name="Check Box 55">
              <controlPr defaultSize="0" autoFill="0" autoLine="0" autoPict="0">
                <anchor moveWithCells="1">
                  <from>
                    <xdr:col>9</xdr:col>
                    <xdr:colOff>19050</xdr:colOff>
                    <xdr:row>48</xdr:row>
                    <xdr:rowOff>0</xdr:rowOff>
                  </from>
                  <to>
                    <xdr:col>10</xdr:col>
                    <xdr:colOff>533400</xdr:colOff>
                    <xdr:row>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3" name="Check Box 56">
              <controlPr defaultSize="0" autoFill="0" autoLine="0" autoPict="0">
                <anchor moveWithCells="1">
                  <from>
                    <xdr:col>9</xdr:col>
                    <xdr:colOff>19050</xdr:colOff>
                    <xdr:row>49</xdr:row>
                    <xdr:rowOff>0</xdr:rowOff>
                  </from>
                  <to>
                    <xdr:col>10</xdr:col>
                    <xdr:colOff>533400</xdr:colOff>
                    <xdr:row>49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34" name="Check Box 57">
              <controlPr defaultSize="0" autoFill="0" autoLine="0" autoPict="0">
                <anchor moveWithCells="1">
                  <from>
                    <xdr:col>9</xdr:col>
                    <xdr:colOff>19050</xdr:colOff>
                    <xdr:row>50</xdr:row>
                    <xdr:rowOff>0</xdr:rowOff>
                  </from>
                  <to>
                    <xdr:col>10</xdr:col>
                    <xdr:colOff>533400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35" name="Check Box 58">
              <controlPr defaultSize="0" autoFill="0" autoLine="0" autoPict="0">
                <anchor moveWithCells="1">
                  <from>
                    <xdr:col>9</xdr:col>
                    <xdr:colOff>19050</xdr:colOff>
                    <xdr:row>51</xdr:row>
                    <xdr:rowOff>0</xdr:rowOff>
                  </from>
                  <to>
                    <xdr:col>10</xdr:col>
                    <xdr:colOff>533400</xdr:colOff>
                    <xdr:row>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36" name="Check Box 59">
              <controlPr defaultSize="0" autoFill="0" autoLine="0" autoPict="0">
                <anchor moveWithCells="1">
                  <from>
                    <xdr:col>9</xdr:col>
                    <xdr:colOff>19050</xdr:colOff>
                    <xdr:row>52</xdr:row>
                    <xdr:rowOff>0</xdr:rowOff>
                  </from>
                  <to>
                    <xdr:col>10</xdr:col>
                    <xdr:colOff>533400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37" name="Check Box 60">
              <controlPr defaultSize="0" autoFill="0" autoLine="0" autoPict="0">
                <anchor moveWithCells="1">
                  <from>
                    <xdr:col>9</xdr:col>
                    <xdr:colOff>19050</xdr:colOff>
                    <xdr:row>53</xdr:row>
                    <xdr:rowOff>0</xdr:rowOff>
                  </from>
                  <to>
                    <xdr:col>10</xdr:col>
                    <xdr:colOff>533400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8" name="Check Box 61">
              <controlPr defaultSize="0" autoFill="0" autoLine="0" autoPict="0">
                <anchor moveWithCells="1">
                  <from>
                    <xdr:col>9</xdr:col>
                    <xdr:colOff>19050</xdr:colOff>
                    <xdr:row>54</xdr:row>
                    <xdr:rowOff>0</xdr:rowOff>
                  </from>
                  <to>
                    <xdr:col>10</xdr:col>
                    <xdr:colOff>533400</xdr:colOff>
                    <xdr:row>54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39" name="Check Box 62">
              <controlPr defaultSize="0" autoFill="0" autoLine="0" autoPict="0">
                <anchor moveWithCells="1">
                  <from>
                    <xdr:col>9</xdr:col>
                    <xdr:colOff>19050</xdr:colOff>
                    <xdr:row>55</xdr:row>
                    <xdr:rowOff>0</xdr:rowOff>
                  </from>
                  <to>
                    <xdr:col>10</xdr:col>
                    <xdr:colOff>533400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0" name="Check Box 63">
              <controlPr defaultSize="0" autoFill="0" autoLine="0" autoPict="0">
                <anchor moveWithCells="1">
                  <from>
                    <xdr:col>9</xdr:col>
                    <xdr:colOff>19050</xdr:colOff>
                    <xdr:row>56</xdr:row>
                    <xdr:rowOff>0</xdr:rowOff>
                  </from>
                  <to>
                    <xdr:col>10</xdr:col>
                    <xdr:colOff>533400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1" name="Check Box 64">
              <controlPr defaultSize="0" autoFill="0" autoLine="0" autoPict="0">
                <anchor moveWithCells="1">
                  <from>
                    <xdr:col>9</xdr:col>
                    <xdr:colOff>19050</xdr:colOff>
                    <xdr:row>57</xdr:row>
                    <xdr:rowOff>0</xdr:rowOff>
                  </from>
                  <to>
                    <xdr:col>10</xdr:col>
                    <xdr:colOff>533400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2" name="Check Box 65">
              <controlPr defaultSize="0" autoFill="0" autoLine="0" autoPict="0">
                <anchor moveWithCells="1">
                  <from>
                    <xdr:col>9</xdr:col>
                    <xdr:colOff>19050</xdr:colOff>
                    <xdr:row>58</xdr:row>
                    <xdr:rowOff>0</xdr:rowOff>
                  </from>
                  <to>
                    <xdr:col>10</xdr:col>
                    <xdr:colOff>533400</xdr:colOff>
                    <xdr:row>58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3" name="Check Box 66">
              <controlPr defaultSize="0" autoFill="0" autoLine="0" autoPict="0">
                <anchor moveWithCells="1">
                  <from>
                    <xdr:col>9</xdr:col>
                    <xdr:colOff>19050</xdr:colOff>
                    <xdr:row>59</xdr:row>
                    <xdr:rowOff>0</xdr:rowOff>
                  </from>
                  <to>
                    <xdr:col>10</xdr:col>
                    <xdr:colOff>533400</xdr:colOff>
                    <xdr:row>59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5"/>
  <sheetViews>
    <sheetView showGridLines="0" showZeros="0" zoomScaleNormal="100" workbookViewId="0">
      <selection activeCell="G24" sqref="G24:H24"/>
    </sheetView>
  </sheetViews>
  <sheetFormatPr defaultColWidth="9.140625" defaultRowHeight="12" x14ac:dyDescent="0.15"/>
  <cols>
    <col min="1" max="1" width="6.7109375" style="2" customWidth="1"/>
    <col min="2" max="2" width="2.28515625" style="2" customWidth="1"/>
    <col min="3" max="3" width="4.28515625" style="2" customWidth="1"/>
    <col min="4" max="4" width="16.140625" style="2" customWidth="1"/>
    <col min="5" max="6" width="2.42578125" style="2" customWidth="1"/>
    <col min="7" max="7" width="4.5703125" style="2" customWidth="1"/>
    <col min="8" max="8" width="11" style="2" customWidth="1"/>
    <col min="9" max="10" width="6.7109375" style="2" customWidth="1"/>
    <col min="11" max="11" width="9.140625" style="2"/>
    <col min="12" max="12" width="7" style="2" customWidth="1"/>
    <col min="13" max="13" width="4.7109375" style="2" customWidth="1"/>
    <col min="14" max="14" width="16.85546875" style="2" customWidth="1"/>
    <col min="15" max="15" width="17.140625" style="2" customWidth="1"/>
    <col min="16" max="16384" width="9.140625" style="2"/>
  </cols>
  <sheetData>
    <row r="1" spans="1:15" ht="27" customHeight="1" x14ac:dyDescent="0.15">
      <c r="A1" s="121" t="str">
        <f>入力!A1</f>
        <v>2024年度　オホーツク社会人フットサルリーグチーム登録書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"/>
    </row>
    <row r="2" spans="1:15" ht="9.7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spans="1:15" ht="24" customHeight="1" x14ac:dyDescent="0.15">
      <c r="A3" s="120" t="s">
        <v>1</v>
      </c>
      <c r="B3" s="120"/>
      <c r="C3" s="118">
        <f>入力!B2</f>
        <v>0</v>
      </c>
      <c r="D3" s="118"/>
      <c r="E3" s="118"/>
      <c r="F3" s="118"/>
      <c r="G3" s="118"/>
      <c r="H3" s="118"/>
      <c r="I3" s="118"/>
      <c r="J3" s="118"/>
      <c r="K3" s="4" t="s">
        <v>2</v>
      </c>
      <c r="L3" s="118">
        <f>入力!B3</f>
        <v>0</v>
      </c>
      <c r="M3" s="118"/>
      <c r="N3" s="118"/>
      <c r="O3" s="6"/>
    </row>
    <row r="4" spans="1:15" ht="24" customHeight="1" x14ac:dyDescent="0.15">
      <c r="A4" s="120" t="s">
        <v>3</v>
      </c>
      <c r="B4" s="120"/>
      <c r="C4" s="118">
        <f>入力!B7</f>
        <v>0</v>
      </c>
      <c r="D4" s="118"/>
      <c r="E4" s="118"/>
      <c r="F4" s="120" t="s">
        <v>4</v>
      </c>
      <c r="G4" s="120"/>
      <c r="H4" s="118">
        <f>入力!B8</f>
        <v>0</v>
      </c>
      <c r="I4" s="118"/>
      <c r="J4" s="118"/>
      <c r="K4" s="4" t="s">
        <v>5</v>
      </c>
      <c r="L4" s="118" t="str">
        <f>入力!B9</f>
        <v>------------------</v>
      </c>
      <c r="M4" s="118"/>
      <c r="N4" s="118"/>
      <c r="O4" s="6"/>
    </row>
    <row r="5" spans="1:15" ht="24" customHeight="1" x14ac:dyDescent="0.15">
      <c r="A5" s="7" t="s">
        <v>6</v>
      </c>
      <c r="B5" s="120" t="s">
        <v>7</v>
      </c>
      <c r="C5" s="120"/>
      <c r="D5" s="8" t="s">
        <v>8</v>
      </c>
      <c r="E5" s="120" t="s">
        <v>9</v>
      </c>
      <c r="F5" s="120"/>
      <c r="G5" s="118" t="s">
        <v>10</v>
      </c>
      <c r="H5" s="118"/>
      <c r="I5" s="7" t="s">
        <v>6</v>
      </c>
      <c r="J5" s="4" t="s">
        <v>7</v>
      </c>
      <c r="K5" s="118" t="s">
        <v>0</v>
      </c>
      <c r="L5" s="118"/>
      <c r="M5" s="4" t="s">
        <v>9</v>
      </c>
      <c r="N5" s="5" t="s">
        <v>10</v>
      </c>
      <c r="O5" s="9"/>
    </row>
    <row r="6" spans="1:15" ht="24" customHeight="1" x14ac:dyDescent="0.15">
      <c r="A6" s="69" t="str">
        <f>IF((入力!J21)=TRUE,"Ｓ"&amp;入力!A21," "&amp;入力!A21)</f>
        <v xml:space="preserve"> 1</v>
      </c>
      <c r="B6" s="118">
        <f>入力!B21</f>
        <v>0</v>
      </c>
      <c r="C6" s="118"/>
      <c r="D6" s="13">
        <f>入力!C21</f>
        <v>0</v>
      </c>
      <c r="E6" s="118" t="str">
        <f>入力!Q21</f>
        <v/>
      </c>
      <c r="F6" s="118"/>
      <c r="G6" s="119">
        <f>入力!E21</f>
        <v>0</v>
      </c>
      <c r="H6" s="119"/>
      <c r="I6" s="69" t="str">
        <f>IF((入力!J41)=TRUE,"Ｓ"&amp;入力!A41," "&amp;入力!A41)</f>
        <v xml:space="preserve"> 21</v>
      </c>
      <c r="J6" s="5">
        <f>入力!B41</f>
        <v>0</v>
      </c>
      <c r="K6" s="119">
        <f>入力!C41</f>
        <v>0</v>
      </c>
      <c r="L6" s="119"/>
      <c r="M6" s="5" t="str">
        <f>入力!Q41</f>
        <v/>
      </c>
      <c r="N6" s="13">
        <f>入力!E41</f>
        <v>0</v>
      </c>
    </row>
    <row r="7" spans="1:15" ht="24" customHeight="1" x14ac:dyDescent="0.15">
      <c r="A7" s="69" t="str">
        <f>IF((入力!J22)=TRUE,"Ｓ"&amp;入力!A22," "&amp;入力!A22)</f>
        <v xml:space="preserve"> 2</v>
      </c>
      <c r="B7" s="118">
        <f>入力!B22</f>
        <v>0</v>
      </c>
      <c r="C7" s="118"/>
      <c r="D7" s="13">
        <f>入力!C22</f>
        <v>0</v>
      </c>
      <c r="E7" s="118" t="str">
        <f>入力!Q22</f>
        <v/>
      </c>
      <c r="F7" s="118"/>
      <c r="G7" s="119">
        <f>入力!E22</f>
        <v>0</v>
      </c>
      <c r="H7" s="119"/>
      <c r="I7" s="69" t="str">
        <f>IF((入力!J42)=TRUE,"Ｓ"&amp;入力!A42," "&amp;入力!A42)</f>
        <v xml:space="preserve"> 22</v>
      </c>
      <c r="J7" s="5">
        <f>入力!B42</f>
        <v>0</v>
      </c>
      <c r="K7" s="119">
        <f>入力!C42</f>
        <v>0</v>
      </c>
      <c r="L7" s="119"/>
      <c r="M7" s="5" t="str">
        <f>入力!Q42</f>
        <v/>
      </c>
      <c r="N7" s="13">
        <f>入力!E42</f>
        <v>0</v>
      </c>
    </row>
    <row r="8" spans="1:15" ht="24" customHeight="1" x14ac:dyDescent="0.15">
      <c r="A8" s="69" t="str">
        <f>IF((入力!J23)=TRUE,"Ｓ"&amp;入力!A23," "&amp;入力!A23)</f>
        <v xml:space="preserve"> 3</v>
      </c>
      <c r="B8" s="118">
        <f>入力!B23</f>
        <v>0</v>
      </c>
      <c r="C8" s="118"/>
      <c r="D8" s="13">
        <f>入力!C23</f>
        <v>0</v>
      </c>
      <c r="E8" s="118" t="str">
        <f>入力!Q23</f>
        <v/>
      </c>
      <c r="F8" s="118"/>
      <c r="G8" s="119">
        <f>入力!E23</f>
        <v>0</v>
      </c>
      <c r="H8" s="119"/>
      <c r="I8" s="69" t="str">
        <f>IF((入力!J43)=TRUE,"Ｓ"&amp;入力!A43," "&amp;入力!A43)</f>
        <v xml:space="preserve"> 23</v>
      </c>
      <c r="J8" s="5">
        <f>入力!B43</f>
        <v>0</v>
      </c>
      <c r="K8" s="119">
        <f>入力!C43</f>
        <v>0</v>
      </c>
      <c r="L8" s="119"/>
      <c r="M8" s="5" t="str">
        <f>入力!Q43</f>
        <v/>
      </c>
      <c r="N8" s="13">
        <f>入力!E43</f>
        <v>0</v>
      </c>
    </row>
    <row r="9" spans="1:15" ht="24" customHeight="1" x14ac:dyDescent="0.15">
      <c r="A9" s="69" t="str">
        <f>IF((入力!J24)=TRUE,"Ｓ"&amp;入力!A24," "&amp;入力!A24)</f>
        <v xml:space="preserve"> 4</v>
      </c>
      <c r="B9" s="118">
        <f>入力!B24</f>
        <v>0</v>
      </c>
      <c r="C9" s="118"/>
      <c r="D9" s="13">
        <f>入力!C24</f>
        <v>0</v>
      </c>
      <c r="E9" s="118" t="str">
        <f>入力!Q24</f>
        <v/>
      </c>
      <c r="F9" s="118"/>
      <c r="G9" s="119">
        <f>入力!E24</f>
        <v>0</v>
      </c>
      <c r="H9" s="119"/>
      <c r="I9" s="69" t="str">
        <f>IF((入力!J44)=TRUE,"Ｓ"&amp;入力!A44," "&amp;入力!A44)</f>
        <v xml:space="preserve"> 24</v>
      </c>
      <c r="J9" s="5">
        <f>入力!B44</f>
        <v>0</v>
      </c>
      <c r="K9" s="119">
        <f>入力!C44</f>
        <v>0</v>
      </c>
      <c r="L9" s="119"/>
      <c r="M9" s="5" t="str">
        <f>入力!Q44</f>
        <v/>
      </c>
      <c r="N9" s="13">
        <f>入力!E44</f>
        <v>0</v>
      </c>
    </row>
    <row r="10" spans="1:15" ht="24" customHeight="1" x14ac:dyDescent="0.15">
      <c r="A10" s="69" t="str">
        <f>IF((入力!J25)=TRUE,"Ｓ"&amp;入力!A25," "&amp;入力!A25)</f>
        <v xml:space="preserve"> 5</v>
      </c>
      <c r="B10" s="118">
        <f>入力!B25</f>
        <v>0</v>
      </c>
      <c r="C10" s="118"/>
      <c r="D10" s="13">
        <f>入力!C25</f>
        <v>0</v>
      </c>
      <c r="E10" s="118" t="str">
        <f>入力!Q25</f>
        <v/>
      </c>
      <c r="F10" s="118"/>
      <c r="G10" s="119">
        <f>入力!E25</f>
        <v>0</v>
      </c>
      <c r="H10" s="119"/>
      <c r="I10" s="69" t="str">
        <f>IF((入力!J45)=TRUE,"Ｓ"&amp;入力!A45," "&amp;入力!A45)</f>
        <v xml:space="preserve"> 25</v>
      </c>
      <c r="J10" s="5">
        <f>入力!B45</f>
        <v>0</v>
      </c>
      <c r="K10" s="119">
        <f>入力!C45</f>
        <v>0</v>
      </c>
      <c r="L10" s="119"/>
      <c r="M10" s="5" t="str">
        <f>入力!Q45</f>
        <v/>
      </c>
      <c r="N10" s="13">
        <f>入力!E45</f>
        <v>0</v>
      </c>
    </row>
    <row r="11" spans="1:15" ht="24" customHeight="1" x14ac:dyDescent="0.15">
      <c r="A11" s="69" t="str">
        <f>IF((入力!J26)=TRUE,"Ｓ"&amp;入力!A26," "&amp;入力!A26)</f>
        <v xml:space="preserve"> 6</v>
      </c>
      <c r="B11" s="118">
        <f>入力!B26</f>
        <v>0</v>
      </c>
      <c r="C11" s="118"/>
      <c r="D11" s="13">
        <f>入力!C26</f>
        <v>0</v>
      </c>
      <c r="E11" s="118" t="str">
        <f>入力!Q26</f>
        <v/>
      </c>
      <c r="F11" s="118"/>
      <c r="G11" s="119">
        <f>入力!E26</f>
        <v>0</v>
      </c>
      <c r="H11" s="119"/>
      <c r="I11" s="69" t="str">
        <f>IF((入力!J46)=TRUE,"Ｓ"&amp;入力!A46," "&amp;入力!A46)</f>
        <v xml:space="preserve"> 26</v>
      </c>
      <c r="J11" s="5">
        <f>入力!B46</f>
        <v>0</v>
      </c>
      <c r="K11" s="119">
        <f>入力!C46</f>
        <v>0</v>
      </c>
      <c r="L11" s="119"/>
      <c r="M11" s="5" t="str">
        <f>入力!Q46</f>
        <v/>
      </c>
      <c r="N11" s="13">
        <f>入力!E46</f>
        <v>0</v>
      </c>
    </row>
    <row r="12" spans="1:15" ht="24" customHeight="1" x14ac:dyDescent="0.15">
      <c r="A12" s="69" t="str">
        <f>IF((入力!J27)=TRUE,"Ｓ"&amp;入力!A27," "&amp;入力!A27)</f>
        <v xml:space="preserve"> 7</v>
      </c>
      <c r="B12" s="118">
        <f>入力!B27</f>
        <v>0</v>
      </c>
      <c r="C12" s="118"/>
      <c r="D12" s="13">
        <f>入力!C27</f>
        <v>0</v>
      </c>
      <c r="E12" s="118" t="str">
        <f>入力!Q27</f>
        <v/>
      </c>
      <c r="F12" s="118"/>
      <c r="G12" s="119">
        <f>入力!E27</f>
        <v>0</v>
      </c>
      <c r="H12" s="119"/>
      <c r="I12" s="69" t="str">
        <f>IF((入力!J47)=TRUE,"Ｓ"&amp;入力!A47," "&amp;入力!A47)</f>
        <v xml:space="preserve"> 27</v>
      </c>
      <c r="J12" s="5">
        <f>入力!B47</f>
        <v>0</v>
      </c>
      <c r="K12" s="119">
        <f>入力!C47</f>
        <v>0</v>
      </c>
      <c r="L12" s="119"/>
      <c r="M12" s="5" t="str">
        <f>入力!Q47</f>
        <v/>
      </c>
      <c r="N12" s="13">
        <f>入力!E47</f>
        <v>0</v>
      </c>
    </row>
    <row r="13" spans="1:15" ht="24" customHeight="1" x14ac:dyDescent="0.15">
      <c r="A13" s="69" t="str">
        <f>IF((入力!J28)=TRUE,"Ｓ"&amp;入力!A28," "&amp;入力!A28)</f>
        <v xml:space="preserve"> 8</v>
      </c>
      <c r="B13" s="118">
        <f>入力!B28</f>
        <v>0</v>
      </c>
      <c r="C13" s="118"/>
      <c r="D13" s="13">
        <f>入力!C28</f>
        <v>0</v>
      </c>
      <c r="E13" s="118" t="str">
        <f>入力!Q28</f>
        <v/>
      </c>
      <c r="F13" s="118"/>
      <c r="G13" s="119">
        <f>入力!E28</f>
        <v>0</v>
      </c>
      <c r="H13" s="119"/>
      <c r="I13" s="69" t="str">
        <f>IF((入力!J48)=TRUE,"Ｓ"&amp;入力!A48," "&amp;入力!A48)</f>
        <v xml:space="preserve"> 28</v>
      </c>
      <c r="J13" s="5">
        <f>入力!B48</f>
        <v>0</v>
      </c>
      <c r="K13" s="119">
        <f>入力!C48</f>
        <v>0</v>
      </c>
      <c r="L13" s="119"/>
      <c r="M13" s="5" t="str">
        <f>入力!Q48</f>
        <v/>
      </c>
      <c r="N13" s="13">
        <f>入力!E48</f>
        <v>0</v>
      </c>
    </row>
    <row r="14" spans="1:15" ht="24" customHeight="1" x14ac:dyDescent="0.15">
      <c r="A14" s="69" t="str">
        <f>IF((入力!J29)=TRUE,"Ｓ"&amp;入力!A29," "&amp;入力!A29)</f>
        <v xml:space="preserve"> 9</v>
      </c>
      <c r="B14" s="118">
        <f>入力!B29</f>
        <v>0</v>
      </c>
      <c r="C14" s="118"/>
      <c r="D14" s="13">
        <f>入力!C29</f>
        <v>0</v>
      </c>
      <c r="E14" s="118" t="str">
        <f>入力!Q29</f>
        <v/>
      </c>
      <c r="F14" s="118"/>
      <c r="G14" s="119">
        <f>入力!E29</f>
        <v>0</v>
      </c>
      <c r="H14" s="119"/>
      <c r="I14" s="69" t="str">
        <f>IF((入力!J49)=TRUE,"Ｓ"&amp;入力!A49," "&amp;入力!A49)</f>
        <v xml:space="preserve"> 29</v>
      </c>
      <c r="J14" s="5">
        <f>入力!B49</f>
        <v>0</v>
      </c>
      <c r="K14" s="119">
        <f>入力!C49</f>
        <v>0</v>
      </c>
      <c r="L14" s="119"/>
      <c r="M14" s="5" t="str">
        <f>入力!Q49</f>
        <v/>
      </c>
      <c r="N14" s="13">
        <f>入力!E49</f>
        <v>0</v>
      </c>
    </row>
    <row r="15" spans="1:15" ht="24" customHeight="1" x14ac:dyDescent="0.15">
      <c r="A15" s="69" t="str">
        <f>IF((入力!J30)=TRUE,"Ｓ"&amp;入力!A30," "&amp;入力!A30)</f>
        <v xml:space="preserve"> 10</v>
      </c>
      <c r="B15" s="118">
        <f>入力!B30</f>
        <v>0</v>
      </c>
      <c r="C15" s="118"/>
      <c r="D15" s="13">
        <f>入力!C30</f>
        <v>0</v>
      </c>
      <c r="E15" s="118" t="str">
        <f>入力!Q30</f>
        <v/>
      </c>
      <c r="F15" s="118"/>
      <c r="G15" s="119">
        <f>入力!E30</f>
        <v>0</v>
      </c>
      <c r="H15" s="119"/>
      <c r="I15" s="69" t="str">
        <f>IF((入力!J50)=TRUE,"Ｓ"&amp;入力!A50," "&amp;入力!A50)</f>
        <v xml:space="preserve"> 30</v>
      </c>
      <c r="J15" s="5">
        <f>入力!B50</f>
        <v>0</v>
      </c>
      <c r="K15" s="119">
        <f>入力!C50</f>
        <v>0</v>
      </c>
      <c r="L15" s="119"/>
      <c r="M15" s="5" t="str">
        <f>入力!Q50</f>
        <v/>
      </c>
      <c r="N15" s="13">
        <f>入力!E50</f>
        <v>0</v>
      </c>
    </row>
    <row r="16" spans="1:15" ht="24" customHeight="1" x14ac:dyDescent="0.15">
      <c r="A16" s="69" t="str">
        <f>IF((入力!J31)=TRUE,"Ｓ"&amp;入力!A31," "&amp;入力!A31)</f>
        <v xml:space="preserve"> 11</v>
      </c>
      <c r="B16" s="118">
        <f>入力!B31</f>
        <v>0</v>
      </c>
      <c r="C16" s="118"/>
      <c r="D16" s="13">
        <f>入力!C31</f>
        <v>0</v>
      </c>
      <c r="E16" s="118" t="str">
        <f>入力!Q31</f>
        <v/>
      </c>
      <c r="F16" s="118"/>
      <c r="G16" s="119">
        <f>入力!E31</f>
        <v>0</v>
      </c>
      <c r="H16" s="119"/>
      <c r="I16" s="69" t="str">
        <f>IF((入力!J51)=TRUE,"Ｓ"&amp;入力!A51," "&amp;入力!A51)</f>
        <v xml:space="preserve"> 31</v>
      </c>
      <c r="J16" s="5">
        <f>入力!B51</f>
        <v>0</v>
      </c>
      <c r="K16" s="119">
        <f>入力!C51</f>
        <v>0</v>
      </c>
      <c r="L16" s="119"/>
      <c r="M16" s="5" t="str">
        <f>入力!Q51</f>
        <v/>
      </c>
      <c r="N16" s="13">
        <f>入力!E51</f>
        <v>0</v>
      </c>
    </row>
    <row r="17" spans="1:14" ht="24" customHeight="1" x14ac:dyDescent="0.15">
      <c r="A17" s="69" t="str">
        <f>IF((入力!J32)=TRUE,"Ｓ"&amp;入力!A32," "&amp;入力!A32)</f>
        <v xml:space="preserve"> 12</v>
      </c>
      <c r="B17" s="118">
        <f>入力!B32</f>
        <v>0</v>
      </c>
      <c r="C17" s="118"/>
      <c r="D17" s="13">
        <f>入力!C32</f>
        <v>0</v>
      </c>
      <c r="E17" s="118" t="str">
        <f>入力!Q32</f>
        <v/>
      </c>
      <c r="F17" s="118"/>
      <c r="G17" s="119">
        <f>入力!E32</f>
        <v>0</v>
      </c>
      <c r="H17" s="119"/>
      <c r="I17" s="69" t="str">
        <f>IF((入力!J52)=TRUE,"Ｓ"&amp;入力!A52," "&amp;入力!A52)</f>
        <v xml:space="preserve"> 32</v>
      </c>
      <c r="J17" s="5">
        <f>入力!B52</f>
        <v>0</v>
      </c>
      <c r="K17" s="119">
        <f>入力!C52</f>
        <v>0</v>
      </c>
      <c r="L17" s="119"/>
      <c r="M17" s="5" t="str">
        <f>入力!Q52</f>
        <v/>
      </c>
      <c r="N17" s="13">
        <f>入力!E52</f>
        <v>0</v>
      </c>
    </row>
    <row r="18" spans="1:14" ht="24" customHeight="1" x14ac:dyDescent="0.15">
      <c r="A18" s="69" t="str">
        <f>IF((入力!J33)=TRUE,"Ｓ"&amp;入力!A33," "&amp;入力!A33)</f>
        <v xml:space="preserve"> 13</v>
      </c>
      <c r="B18" s="118">
        <f>入力!B33</f>
        <v>0</v>
      </c>
      <c r="C18" s="118"/>
      <c r="D18" s="13">
        <f>入力!C33</f>
        <v>0</v>
      </c>
      <c r="E18" s="118" t="str">
        <f>入力!Q33</f>
        <v/>
      </c>
      <c r="F18" s="118"/>
      <c r="G18" s="119">
        <f>入力!E33</f>
        <v>0</v>
      </c>
      <c r="H18" s="119"/>
      <c r="I18" s="69" t="str">
        <f>IF((入力!J53)=TRUE,"Ｓ"&amp;入力!A53," "&amp;入力!A53)</f>
        <v xml:space="preserve"> 33</v>
      </c>
      <c r="J18" s="5">
        <f>入力!B53</f>
        <v>0</v>
      </c>
      <c r="K18" s="119">
        <f>入力!C53</f>
        <v>0</v>
      </c>
      <c r="L18" s="119"/>
      <c r="M18" s="5" t="str">
        <f>入力!Q53</f>
        <v/>
      </c>
      <c r="N18" s="13">
        <f>入力!E53</f>
        <v>0</v>
      </c>
    </row>
    <row r="19" spans="1:14" ht="24" customHeight="1" x14ac:dyDescent="0.15">
      <c r="A19" s="69" t="str">
        <f>IF((入力!J34)=TRUE,"Ｓ"&amp;入力!A34," "&amp;入力!A34)</f>
        <v xml:space="preserve"> 14</v>
      </c>
      <c r="B19" s="118">
        <f>入力!B34</f>
        <v>0</v>
      </c>
      <c r="C19" s="118"/>
      <c r="D19" s="13">
        <f>入力!C34</f>
        <v>0</v>
      </c>
      <c r="E19" s="118" t="str">
        <f>入力!Q34</f>
        <v/>
      </c>
      <c r="F19" s="118"/>
      <c r="G19" s="119">
        <f>入力!E34</f>
        <v>0</v>
      </c>
      <c r="H19" s="119"/>
      <c r="I19" s="69" t="str">
        <f>IF((入力!J54)=TRUE,"Ｓ"&amp;入力!A54," "&amp;入力!A54)</f>
        <v xml:space="preserve"> 34</v>
      </c>
      <c r="J19" s="5">
        <f>入力!B54</f>
        <v>0</v>
      </c>
      <c r="K19" s="119">
        <f>入力!C54</f>
        <v>0</v>
      </c>
      <c r="L19" s="119"/>
      <c r="M19" s="5" t="str">
        <f>入力!Q54</f>
        <v/>
      </c>
      <c r="N19" s="13">
        <f>入力!E54</f>
        <v>0</v>
      </c>
    </row>
    <row r="20" spans="1:14" ht="24" customHeight="1" x14ac:dyDescent="0.15">
      <c r="A20" s="69" t="str">
        <f>IF((入力!J35)=TRUE,"Ｓ"&amp;入力!A35," "&amp;入力!A35)</f>
        <v xml:space="preserve"> 15</v>
      </c>
      <c r="B20" s="118">
        <f>入力!B35</f>
        <v>0</v>
      </c>
      <c r="C20" s="118"/>
      <c r="D20" s="13">
        <f>入力!C35</f>
        <v>0</v>
      </c>
      <c r="E20" s="118" t="str">
        <f>入力!Q35</f>
        <v/>
      </c>
      <c r="F20" s="118"/>
      <c r="G20" s="119">
        <f>入力!E35</f>
        <v>0</v>
      </c>
      <c r="H20" s="119"/>
      <c r="I20" s="69" t="str">
        <f>IF((入力!J55)=TRUE,"Ｓ"&amp;入力!A55," "&amp;入力!A55)</f>
        <v xml:space="preserve"> 35</v>
      </c>
      <c r="J20" s="5">
        <f>入力!B55</f>
        <v>0</v>
      </c>
      <c r="K20" s="119">
        <f>入力!C55</f>
        <v>0</v>
      </c>
      <c r="L20" s="119"/>
      <c r="M20" s="5" t="str">
        <f>入力!Q55</f>
        <v/>
      </c>
      <c r="N20" s="13">
        <f>入力!E55</f>
        <v>0</v>
      </c>
    </row>
    <row r="21" spans="1:14" ht="24" customHeight="1" x14ac:dyDescent="0.15">
      <c r="A21" s="69" t="str">
        <f>IF((入力!J36)=TRUE,"Ｓ"&amp;入力!A36," "&amp;入力!A36)</f>
        <v xml:space="preserve"> 16</v>
      </c>
      <c r="B21" s="118">
        <f>入力!B36</f>
        <v>0</v>
      </c>
      <c r="C21" s="118"/>
      <c r="D21" s="13">
        <f>入力!C36</f>
        <v>0</v>
      </c>
      <c r="E21" s="118" t="str">
        <f>入力!Q36</f>
        <v/>
      </c>
      <c r="F21" s="118"/>
      <c r="G21" s="119">
        <f>入力!E36</f>
        <v>0</v>
      </c>
      <c r="H21" s="119"/>
      <c r="I21" s="69" t="str">
        <f>IF((入力!J56)=TRUE,"Ｓ"&amp;入力!A56," "&amp;入力!A56)</f>
        <v xml:space="preserve"> 36</v>
      </c>
      <c r="J21" s="5">
        <f>入力!B56</f>
        <v>0</v>
      </c>
      <c r="K21" s="119">
        <f>入力!C56</f>
        <v>0</v>
      </c>
      <c r="L21" s="119"/>
      <c r="M21" s="5" t="str">
        <f>入力!Q56</f>
        <v/>
      </c>
      <c r="N21" s="13">
        <f>入力!E56</f>
        <v>0</v>
      </c>
    </row>
    <row r="22" spans="1:14" ht="24" customHeight="1" x14ac:dyDescent="0.15">
      <c r="A22" s="69" t="str">
        <f>IF((入力!J37)=TRUE,"Ｓ"&amp;入力!A37," "&amp;入力!A37)</f>
        <v xml:space="preserve"> 17</v>
      </c>
      <c r="B22" s="118">
        <f>入力!B37</f>
        <v>0</v>
      </c>
      <c r="C22" s="118"/>
      <c r="D22" s="13">
        <f>入力!C37</f>
        <v>0</v>
      </c>
      <c r="E22" s="118" t="str">
        <f>入力!Q37</f>
        <v/>
      </c>
      <c r="F22" s="118"/>
      <c r="G22" s="119">
        <f>入力!E37</f>
        <v>0</v>
      </c>
      <c r="H22" s="119"/>
      <c r="I22" s="69" t="str">
        <f>IF((入力!J57)=TRUE,"Ｓ"&amp;入力!A57," "&amp;入力!A57)</f>
        <v xml:space="preserve"> 37</v>
      </c>
      <c r="J22" s="5">
        <f>入力!B57</f>
        <v>0</v>
      </c>
      <c r="K22" s="119">
        <f>入力!C57</f>
        <v>0</v>
      </c>
      <c r="L22" s="119"/>
      <c r="M22" s="5" t="str">
        <f>入力!Q57</f>
        <v/>
      </c>
      <c r="N22" s="13">
        <f>入力!E57</f>
        <v>0</v>
      </c>
    </row>
    <row r="23" spans="1:14" ht="24" customHeight="1" x14ac:dyDescent="0.15">
      <c r="A23" s="69" t="str">
        <f>IF((入力!J38)=TRUE,"Ｓ"&amp;入力!A38," "&amp;入力!A38)</f>
        <v xml:space="preserve"> 18</v>
      </c>
      <c r="B23" s="118">
        <f>入力!B38</f>
        <v>0</v>
      </c>
      <c r="C23" s="118"/>
      <c r="D23" s="13">
        <f>入力!C38</f>
        <v>0</v>
      </c>
      <c r="E23" s="118" t="str">
        <f>入力!Q38</f>
        <v/>
      </c>
      <c r="F23" s="118"/>
      <c r="G23" s="119">
        <f>入力!E38</f>
        <v>0</v>
      </c>
      <c r="H23" s="119"/>
      <c r="I23" s="69" t="str">
        <f>IF((入力!J58)=TRUE,"Ｓ"&amp;入力!A58," "&amp;入力!A58)</f>
        <v xml:space="preserve"> 38</v>
      </c>
      <c r="J23" s="5">
        <f>入力!B58</f>
        <v>0</v>
      </c>
      <c r="K23" s="119">
        <f>入力!C58</f>
        <v>0</v>
      </c>
      <c r="L23" s="119"/>
      <c r="M23" s="5" t="str">
        <f>入力!Q58</f>
        <v/>
      </c>
      <c r="N23" s="13">
        <f>入力!E58</f>
        <v>0</v>
      </c>
    </row>
    <row r="24" spans="1:14" ht="24" customHeight="1" x14ac:dyDescent="0.15">
      <c r="A24" s="69" t="str">
        <f>IF((入力!J39)=TRUE,"Ｓ"&amp;入力!A39," "&amp;入力!A39)</f>
        <v xml:space="preserve"> 19</v>
      </c>
      <c r="B24" s="118">
        <f>入力!B39</f>
        <v>0</v>
      </c>
      <c r="C24" s="118"/>
      <c r="D24" s="13">
        <f>入力!C39</f>
        <v>0</v>
      </c>
      <c r="E24" s="118" t="str">
        <f>入力!Q39</f>
        <v/>
      </c>
      <c r="F24" s="118"/>
      <c r="G24" s="119">
        <f>入力!E39</f>
        <v>0</v>
      </c>
      <c r="H24" s="119"/>
      <c r="I24" s="69" t="str">
        <f>IF((入力!J59)=TRUE,"Ｓ"&amp;入力!A59," "&amp;入力!A59)</f>
        <v xml:space="preserve"> 39</v>
      </c>
      <c r="J24" s="5">
        <f>入力!B59</f>
        <v>0</v>
      </c>
      <c r="K24" s="119">
        <f>入力!C59</f>
        <v>0</v>
      </c>
      <c r="L24" s="119"/>
      <c r="M24" s="5" t="str">
        <f>入力!Q59</f>
        <v/>
      </c>
      <c r="N24" s="13">
        <f>入力!E59</f>
        <v>0</v>
      </c>
    </row>
    <row r="25" spans="1:14" ht="24" customHeight="1" x14ac:dyDescent="0.15">
      <c r="A25" s="69" t="str">
        <f>IF((入力!J40)=TRUE,"Ｓ"&amp;入力!A40," "&amp;入力!A40)</f>
        <v xml:space="preserve"> 20</v>
      </c>
      <c r="B25" s="118">
        <f>入力!B40</f>
        <v>0</v>
      </c>
      <c r="C25" s="118"/>
      <c r="D25" s="13">
        <f>入力!C40</f>
        <v>0</v>
      </c>
      <c r="E25" s="118" t="str">
        <f>入力!Q40</f>
        <v/>
      </c>
      <c r="F25" s="118"/>
      <c r="G25" s="119">
        <f>入力!E40</f>
        <v>0</v>
      </c>
      <c r="H25" s="119"/>
      <c r="I25" s="69" t="str">
        <f>IF((入力!J60)=TRUE,"Ｓ"&amp;入力!A60," "&amp;入力!A60)</f>
        <v xml:space="preserve"> 40</v>
      </c>
      <c r="J25" s="5">
        <f>入力!B60</f>
        <v>0</v>
      </c>
      <c r="K25" s="119">
        <f>入力!C60</f>
        <v>0</v>
      </c>
      <c r="L25" s="119"/>
      <c r="M25" s="5" t="str">
        <f>入力!Q60</f>
        <v/>
      </c>
      <c r="N25" s="13">
        <f>入力!E60</f>
        <v>0</v>
      </c>
    </row>
    <row r="26" spans="1:14" ht="27" customHeight="1" x14ac:dyDescent="0.15">
      <c r="J26" s="72" t="s">
        <v>45</v>
      </c>
    </row>
    <row r="27" spans="1:14" ht="20.25" customHeight="1" x14ac:dyDescent="0.15"/>
    <row r="28" spans="1:14" ht="28.5" customHeight="1" x14ac:dyDescent="0.15"/>
    <row r="29" spans="1:14" ht="28.5" customHeight="1" x14ac:dyDescent="0.15"/>
    <row r="30" spans="1:14" ht="20.25" customHeight="1" x14ac:dyDescent="0.15"/>
    <row r="31" spans="1:14" ht="20.25" customHeight="1" x14ac:dyDescent="0.15"/>
    <row r="32" spans="1:14" ht="20.25" customHeight="1" x14ac:dyDescent="0.15"/>
    <row r="33" ht="20.25" customHeight="1" x14ac:dyDescent="0.15"/>
    <row r="34" ht="20.25" customHeight="1" x14ac:dyDescent="0.15"/>
    <row r="35" ht="20.25" customHeight="1" x14ac:dyDescent="0.15"/>
  </sheetData>
  <mergeCells count="93">
    <mergeCell ref="A1:N1"/>
    <mergeCell ref="L3:N3"/>
    <mergeCell ref="L4:N4"/>
    <mergeCell ref="A3:B3"/>
    <mergeCell ref="A4:B4"/>
    <mergeCell ref="F4:G4"/>
    <mergeCell ref="H4:J4"/>
    <mergeCell ref="C4:E4"/>
    <mergeCell ref="C3:J3"/>
    <mergeCell ref="K10:L10"/>
    <mergeCell ref="K11:L11"/>
    <mergeCell ref="G10:H10"/>
    <mergeCell ref="G11:H11"/>
    <mergeCell ref="B6:C6"/>
    <mergeCell ref="E6:F6"/>
    <mergeCell ref="E7:F7"/>
    <mergeCell ref="E8:F8"/>
    <mergeCell ref="E9:F9"/>
    <mergeCell ref="B7:C7"/>
    <mergeCell ref="B8:C8"/>
    <mergeCell ref="B9:C9"/>
    <mergeCell ref="K5:L5"/>
    <mergeCell ref="B5:C5"/>
    <mergeCell ref="E5:F5"/>
    <mergeCell ref="G5:H5"/>
    <mergeCell ref="K13:L13"/>
    <mergeCell ref="K6:L6"/>
    <mergeCell ref="K7:L7"/>
    <mergeCell ref="K8:L8"/>
    <mergeCell ref="K9:L9"/>
    <mergeCell ref="K12:L12"/>
    <mergeCell ref="G13:H13"/>
    <mergeCell ref="G6:H6"/>
    <mergeCell ref="G7:H7"/>
    <mergeCell ref="G8:H8"/>
    <mergeCell ref="G9:H9"/>
    <mergeCell ref="G12:H12"/>
    <mergeCell ref="K19:L19"/>
    <mergeCell ref="K20:L20"/>
    <mergeCell ref="K21:L21"/>
    <mergeCell ref="K14:L14"/>
    <mergeCell ref="K15:L15"/>
    <mergeCell ref="K16:L16"/>
    <mergeCell ref="K17:L17"/>
    <mergeCell ref="K18:L18"/>
    <mergeCell ref="G19:H19"/>
    <mergeCell ref="G20:H20"/>
    <mergeCell ref="G21:H21"/>
    <mergeCell ref="G14:H14"/>
    <mergeCell ref="G15:H15"/>
    <mergeCell ref="G16:H16"/>
    <mergeCell ref="G17:H17"/>
    <mergeCell ref="G18:H18"/>
    <mergeCell ref="E17:F17"/>
    <mergeCell ref="E10:F10"/>
    <mergeCell ref="E11:F11"/>
    <mergeCell ref="E12:F12"/>
    <mergeCell ref="E13:F13"/>
    <mergeCell ref="E15:F15"/>
    <mergeCell ref="E14:F14"/>
    <mergeCell ref="E16:F16"/>
    <mergeCell ref="B15:C15"/>
    <mergeCell ref="B16:C16"/>
    <mergeCell ref="B17:C17"/>
    <mergeCell ref="B10:C10"/>
    <mergeCell ref="B11:C11"/>
    <mergeCell ref="B12:C12"/>
    <mergeCell ref="B13:C13"/>
    <mergeCell ref="B14:C14"/>
    <mergeCell ref="B18:C18"/>
    <mergeCell ref="B19:C19"/>
    <mergeCell ref="B20:C20"/>
    <mergeCell ref="B21:C21"/>
    <mergeCell ref="E18:F18"/>
    <mergeCell ref="E19:F19"/>
    <mergeCell ref="E20:F20"/>
    <mergeCell ref="E21:F21"/>
    <mergeCell ref="B23:C23"/>
    <mergeCell ref="E23:F23"/>
    <mergeCell ref="G23:H23"/>
    <mergeCell ref="K23:L23"/>
    <mergeCell ref="B22:C22"/>
    <mergeCell ref="E22:F22"/>
    <mergeCell ref="G22:H22"/>
    <mergeCell ref="K22:L22"/>
    <mergeCell ref="B25:C25"/>
    <mergeCell ref="E25:F25"/>
    <mergeCell ref="G25:H25"/>
    <mergeCell ref="K25:L25"/>
    <mergeCell ref="B24:C24"/>
    <mergeCell ref="E24:F24"/>
    <mergeCell ref="G24:H24"/>
    <mergeCell ref="K24:L24"/>
  </mergeCells>
  <phoneticPr fontId="1"/>
  <printOptions verticalCentered="1"/>
  <pageMargins left="0.59055118110236227" right="0.39370078740157483" top="0.39370078740157483" bottom="0.39370078740157483" header="0.51181102362204722" footer="0.51181102362204722"/>
  <pageSetup paperSize="9" orientation="portrait" r:id="rId1"/>
  <headerFooter alignWithMargins="0"/>
  <colBreaks count="1" manualBreakCount="1">
    <brk id="14" max="38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</vt:lpstr>
      <vt:lpstr>印刷</vt:lpstr>
      <vt:lpstr>印刷!Print_Area</vt:lpstr>
      <vt:lpstr>入力!Print_Area</vt:lpstr>
    </vt:vector>
  </TitlesOfParts>
  <Company>FM-USER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澤田　篤樹</dc:creator>
  <cp:lastModifiedBy>USER</cp:lastModifiedBy>
  <cp:lastPrinted>2019-07-27T07:59:32Z</cp:lastPrinted>
  <dcterms:created xsi:type="dcterms:W3CDTF">2001-03-19T11:13:33Z</dcterms:created>
  <dcterms:modified xsi:type="dcterms:W3CDTF">2024-08-30T23:51:09Z</dcterms:modified>
</cp:coreProperties>
</file>